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avethechildren1-my.sharepoint.com/personal/dianne_denton_savethechildren_org/Documents/Desktop/GEC Sept 2023 onwards/2. Child participation/"/>
    </mc:Choice>
  </mc:AlternateContent>
  <xr:revisionPtr revIDLastSave="871" documentId="8_{0B577773-1F1D-42D6-9ED9-F9BABE590C8D}" xr6:coauthVersionLast="47" xr6:coauthVersionMax="47" xr10:uidLastSave="{A1A7A90D-D267-4D93-A652-D8634CD191A4}"/>
  <bookViews>
    <workbookView xWindow="-110" yWindow="-110" windowWidth="19420" windowHeight="11500" activeTab="1" xr2:uid="{67D62CC7-E723-43B5-9846-24A9CB00F723}"/>
  </bookViews>
  <sheets>
    <sheet name="Guidance" sheetId="4" r:id="rId1"/>
    <sheet name="Option 1 (simple)" sheetId="1" r:id="rId2"/>
    <sheet name="Option 2 (recommended)" sheetId="2" r:id="rId3"/>
    <sheet name="Option 3 (complex)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3" l="1"/>
  <c r="E40" i="3"/>
  <c r="E42" i="3" s="1"/>
  <c r="J36" i="3"/>
  <c r="J35" i="3"/>
  <c r="J34" i="3"/>
  <c r="E39" i="3" s="1"/>
  <c r="J33" i="3"/>
  <c r="K16" i="2"/>
  <c r="J12" i="1"/>
  <c r="J11" i="1"/>
  <c r="J10" i="1"/>
  <c r="J9" i="1"/>
  <c r="M12" i="2"/>
  <c r="M11" i="2"/>
  <c r="M10" i="2"/>
  <c r="M9" i="2"/>
  <c r="K17" i="2"/>
  <c r="H17" i="1"/>
  <c r="H16" i="1"/>
  <c r="K18" i="2" l="1"/>
  <c r="H18" i="1"/>
  <c r="H15" i="1"/>
  <c r="K15" i="2"/>
</calcChain>
</file>

<file path=xl/sharedStrings.xml><?xml version="1.0" encoding="utf-8"?>
<sst xmlns="http://schemas.openxmlformats.org/spreadsheetml/2006/main" count="208" uniqueCount="52">
  <si>
    <t>Sampling for consultations with children</t>
  </si>
  <si>
    <t>Location 1</t>
  </si>
  <si>
    <t>Girls</t>
  </si>
  <si>
    <t>Boys</t>
  </si>
  <si>
    <t>3-6 groups</t>
  </si>
  <si>
    <t>6-10 girls per group</t>
  </si>
  <si>
    <t>Location 2</t>
  </si>
  <si>
    <t>6-10 boys per group</t>
  </si>
  <si>
    <t>= 18 to 60 boys</t>
  </si>
  <si>
    <t>= 18 to 60 girls</t>
  </si>
  <si>
    <t>In-school children</t>
  </si>
  <si>
    <t>Out-of-school children</t>
  </si>
  <si>
    <t>Key guidance:</t>
  </si>
  <si>
    <t>Host community</t>
  </si>
  <si>
    <t>Displaced</t>
  </si>
  <si>
    <r>
      <t xml:space="preserve">In-school </t>
    </r>
    <r>
      <rPr>
        <b/>
        <sz val="11"/>
        <color theme="1"/>
        <rFont val="Aptos Narrow"/>
        <family val="2"/>
        <scheme val="minor"/>
      </rPr>
      <t xml:space="preserve">or 
</t>
    </r>
    <r>
      <rPr>
        <sz val="11"/>
        <color theme="1"/>
        <rFont val="Aptos Narrow"/>
        <family val="2"/>
        <scheme val="minor"/>
      </rPr>
      <t>out-of-school children</t>
    </r>
  </si>
  <si>
    <t>Table to calculate sample</t>
  </si>
  <si>
    <t>Location</t>
  </si>
  <si>
    <t>Location 1 [name]</t>
  </si>
  <si>
    <t>Location 2 [name]</t>
  </si>
  <si>
    <t>Location 3 [name]</t>
  </si>
  <si>
    <t>…</t>
  </si>
  <si>
    <t>Totals</t>
  </si>
  <si>
    <t>**Calculated using 8 children per consultation - change as needed</t>
  </si>
  <si>
    <t>**Fill this in to calculate your sample**</t>
  </si>
  <si>
    <t># of consultations with girls</t>
  </si>
  <si>
    <t># of consultations with boys</t>
  </si>
  <si>
    <t>Total # of consultations</t>
  </si>
  <si>
    <t># of girls consulted</t>
  </si>
  <si>
    <t># of boys consulted</t>
  </si>
  <si>
    <r>
      <t xml:space="preserve">In-school </t>
    </r>
    <r>
      <rPr>
        <b/>
        <sz val="11"/>
        <color theme="1"/>
        <rFont val="Aptos Narrow"/>
        <family val="2"/>
        <scheme val="minor"/>
      </rPr>
      <t xml:space="preserve">or 
</t>
    </r>
    <r>
      <rPr>
        <sz val="11"/>
        <color theme="1"/>
        <rFont val="Aptos Narrow"/>
        <family val="2"/>
        <scheme val="minor"/>
      </rPr>
      <t>out-of-school children (same as Location 1)</t>
    </r>
  </si>
  <si>
    <t>Total # of children consulted</t>
  </si>
  <si>
    <r>
      <t xml:space="preserve"># of consultations with girls 
</t>
    </r>
    <r>
      <rPr>
        <sz val="11"/>
        <rFont val="Aptos Narrow"/>
        <family val="2"/>
        <scheme val="minor"/>
      </rPr>
      <t>(in-school and out-of-school)</t>
    </r>
  </si>
  <si>
    <r>
      <t xml:space="preserve"># of consultations with boys
</t>
    </r>
    <r>
      <rPr>
        <sz val="11"/>
        <rFont val="Aptos Narrow"/>
        <family val="2"/>
        <scheme val="minor"/>
      </rPr>
      <t>(in-school and out-of-school)</t>
    </r>
  </si>
  <si>
    <r>
      <t xml:space="preserve">- Results from consultations with children are </t>
    </r>
    <r>
      <rPr>
        <b/>
        <sz val="11"/>
        <color theme="1"/>
        <rFont val="Aptos Narrow"/>
        <family val="2"/>
        <scheme val="minor"/>
      </rPr>
      <t xml:space="preserve">indicative only </t>
    </r>
    <r>
      <rPr>
        <sz val="11"/>
        <color theme="1"/>
        <rFont val="Aptos Narrow"/>
        <family val="2"/>
        <scheme val="minor"/>
      </rPr>
      <t xml:space="preserve">(the sample is not representative).
- For a saturation of findings, </t>
    </r>
    <r>
      <rPr>
        <b/>
        <sz val="11"/>
        <color theme="1"/>
        <rFont val="Aptos Narrow"/>
        <family val="2"/>
        <scheme val="minor"/>
      </rPr>
      <t>3 to 6 consultations</t>
    </r>
    <r>
      <rPr>
        <sz val="11"/>
        <color theme="1"/>
        <rFont val="Aptos Narrow"/>
        <family val="2"/>
        <scheme val="minor"/>
      </rPr>
      <t xml:space="preserve"> should be done with </t>
    </r>
    <r>
      <rPr>
        <b/>
        <sz val="11"/>
        <color theme="1"/>
        <rFont val="Aptos Narrow"/>
        <family val="2"/>
        <scheme val="minor"/>
      </rPr>
      <t>each category of children</t>
    </r>
    <r>
      <rPr>
        <sz val="11"/>
        <color theme="1"/>
        <rFont val="Aptos Narrow"/>
        <family val="2"/>
        <scheme val="minor"/>
      </rPr>
      <t xml:space="preserve"> for which you would like to disaggregate data. </t>
    </r>
  </si>
  <si>
    <r>
      <t xml:space="preserve"># of consultations with girls 
</t>
    </r>
    <r>
      <rPr>
        <sz val="11"/>
        <rFont val="Aptos Narrow"/>
        <family val="2"/>
        <scheme val="minor"/>
      </rPr>
      <t>(host community and displaced)
(in-school and out-of-school)</t>
    </r>
  </si>
  <si>
    <r>
      <t xml:space="preserve"># of consultations with boys
</t>
    </r>
    <r>
      <rPr>
        <sz val="11"/>
        <rFont val="Aptos Narrow"/>
        <family val="2"/>
        <scheme val="minor"/>
      </rPr>
      <t>(host community and displaced)
(in-school and out-of-school)</t>
    </r>
  </si>
  <si>
    <r>
      <t>- Results from consultations with children are</t>
    </r>
    <r>
      <rPr>
        <b/>
        <sz val="11"/>
        <color theme="1"/>
        <rFont val="Aptos Narrow"/>
        <family val="2"/>
        <scheme val="minor"/>
      </rPr>
      <t xml:space="preserve"> indicative only</t>
    </r>
    <r>
      <rPr>
        <sz val="11"/>
        <color theme="1"/>
        <rFont val="Aptos Narrow"/>
        <family val="2"/>
        <scheme val="minor"/>
      </rPr>
      <t xml:space="preserve"> (the sample is not representative).
</t>
    </r>
  </si>
  <si>
    <t xml:space="preserve">Check out the tabs in this sheet for 3 options for creating your sample: </t>
  </si>
  <si>
    <t>Important things to keep in mind:</t>
  </si>
  <si>
    <t>https://resourcecentre.savethechildren.net/document/guidance-childrens-consultations-in-humanitarian-contexts/</t>
  </si>
  <si>
    <r>
      <t xml:space="preserve">For complete guidance, see Save the Children's </t>
    </r>
    <r>
      <rPr>
        <b/>
        <sz val="11"/>
        <color theme="1"/>
        <rFont val="Aptos Narrow"/>
        <family val="2"/>
        <scheme val="minor"/>
      </rPr>
      <t>Guidance for Children’s Consultations in Humanitarian Contexts</t>
    </r>
    <r>
      <rPr>
        <sz val="11"/>
        <color theme="1"/>
        <rFont val="Aptos Narrow"/>
        <family val="2"/>
        <scheme val="minor"/>
      </rPr>
      <t xml:space="preserve"> (2023)</t>
    </r>
  </si>
  <si>
    <r>
      <t xml:space="preserve">- To limit the size and complexity of the sample, </t>
    </r>
    <r>
      <rPr>
        <b/>
        <sz val="11"/>
        <color theme="1"/>
        <rFont val="Aptos Narrow"/>
        <family val="2"/>
        <scheme val="minor"/>
      </rPr>
      <t>select very few categories of children</t>
    </r>
    <r>
      <rPr>
        <sz val="11"/>
        <color theme="1"/>
        <rFont val="Aptos Narrow"/>
        <family val="2"/>
        <scheme val="minor"/>
      </rPr>
      <t xml:space="preserve"> (see Option 1 or Option 2). 
 in the same consultations and report on what children from different backgrounds said, without drawing larger conclusions about the differences between these two groups. </t>
    </r>
  </si>
  <si>
    <r>
      <rPr>
        <b/>
        <sz val="11"/>
        <color theme="1"/>
        <rFont val="Aptos Narrow"/>
        <family val="2"/>
        <scheme val="minor"/>
      </rPr>
      <t>Option 3</t>
    </r>
    <r>
      <rPr>
        <sz val="11"/>
        <color theme="1"/>
        <rFont val="Aptos Narrow"/>
        <family val="2"/>
        <scheme val="minor"/>
      </rPr>
      <t xml:space="preserve"> - Complex, large sample</t>
    </r>
  </si>
  <si>
    <t xml:space="preserve">- You can still include children with different profiles in the consultations, you just won't be able to compare results across categories. </t>
  </si>
  <si>
    <r>
      <rPr>
        <b/>
        <sz val="11"/>
        <color rgb="FF00B050"/>
        <rFont val="Aptos Narrow"/>
        <family val="2"/>
        <scheme val="minor"/>
      </rPr>
      <t xml:space="preserve">Need help?? </t>
    </r>
    <r>
      <rPr>
        <sz val="11"/>
        <color theme="1"/>
        <rFont val="Aptos Narrow"/>
        <family val="2"/>
        <scheme val="minor"/>
      </rPr>
      <t xml:space="preserve">Contact the GEC Helpdesk: </t>
    </r>
    <r>
      <rPr>
        <b/>
        <sz val="11"/>
        <color theme="1"/>
        <rFont val="Aptos Narrow"/>
        <family val="2"/>
        <scheme val="minor"/>
      </rPr>
      <t>help.edcluster@humanitarianresponse.info</t>
    </r>
    <r>
      <rPr>
        <sz val="11"/>
        <color theme="1"/>
        <rFont val="Aptos Narrow"/>
        <family val="2"/>
        <scheme val="minor"/>
      </rPr>
      <t xml:space="preserve">
or Dianne Denton, Learning and Accountability Specialist: </t>
    </r>
    <r>
      <rPr>
        <b/>
        <sz val="11"/>
        <color theme="1"/>
        <rFont val="Aptos Narrow"/>
        <family val="2"/>
        <scheme val="minor"/>
      </rPr>
      <t xml:space="preserve">dianne.denton@savethechildren.org </t>
    </r>
  </si>
  <si>
    <r>
      <t xml:space="preserve">Great news that you are planning to consult with children! This tool will help you decide </t>
    </r>
    <r>
      <rPr>
        <b/>
        <sz val="11"/>
        <rFont val="Aptos Narrow"/>
        <family val="2"/>
        <scheme val="minor"/>
      </rPr>
      <t>how many groups of children</t>
    </r>
    <r>
      <rPr>
        <sz val="11"/>
        <rFont val="Aptos Narrow"/>
        <family val="2"/>
        <scheme val="minor"/>
      </rPr>
      <t xml:space="preserve"> to consult with as part of your process. </t>
    </r>
  </si>
  <si>
    <t>Consultations with Children: Calculating your Sample</t>
  </si>
  <si>
    <r>
      <t xml:space="preserve">- For saturation of findings, </t>
    </r>
    <r>
      <rPr>
        <b/>
        <sz val="11"/>
        <color theme="1"/>
        <rFont val="Aptos Narrow"/>
        <family val="2"/>
        <scheme val="minor"/>
      </rPr>
      <t xml:space="preserve">3 to 6 consultations </t>
    </r>
    <r>
      <rPr>
        <sz val="11"/>
        <color theme="1"/>
        <rFont val="Aptos Narrow"/>
        <family val="2"/>
        <scheme val="minor"/>
      </rPr>
      <t>should be done with each category of children for which you would like to disaggregate data and compare results.</t>
    </r>
  </si>
  <si>
    <t xml:space="preserve">- For example, you can consult with 3-6 groups of IDP children separately from 3-6 groups of host community children to compare the results between these two groups. Or, you can include both IDP and host community children in the same 3-6 consultation groups and report on their perspectives, but you will not be able to comment on whether IDP children's perspectives differed or were similar to host community children's perspectives. </t>
  </si>
  <si>
    <r>
      <rPr>
        <b/>
        <sz val="11"/>
        <color theme="1"/>
        <rFont val="Aptos Narrow"/>
        <family val="2"/>
        <scheme val="minor"/>
      </rPr>
      <t>Option 1</t>
    </r>
    <r>
      <rPr>
        <sz val="11"/>
        <color theme="1"/>
        <rFont val="Aptos Narrow"/>
        <family val="2"/>
        <scheme val="minor"/>
      </rPr>
      <t xml:space="preserve"> - Simple, small sample</t>
    </r>
  </si>
  <si>
    <r>
      <rPr>
        <b/>
        <sz val="11"/>
        <color theme="1"/>
        <rFont val="Aptos Narrow"/>
        <family val="2"/>
        <scheme val="minor"/>
      </rPr>
      <t>Option 2</t>
    </r>
    <r>
      <rPr>
        <sz val="11"/>
        <color theme="1"/>
        <rFont val="Aptos Narrow"/>
        <family val="2"/>
        <scheme val="minor"/>
      </rPr>
      <t xml:space="preserve"> - Realistic, recommended sample size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</si>
</sst>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0070C0"/>
      <name val="Aptos Narrow"/>
      <family val="2"/>
      <scheme val="minor"/>
    </font>
    <font>
      <b/>
      <sz val="11"/>
      <color rgb="FF00B05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B5C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4" borderId="6" xfId="0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0" fillId="5" borderId="7" xfId="0" quotePrefix="1" applyFill="1" applyBorder="1" applyAlignment="1">
      <alignment wrapText="1"/>
    </xf>
    <xf numFmtId="0" fontId="0" fillId="4" borderId="7" xfId="0" quotePrefix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5" borderId="5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" fillId="0" borderId="0" xfId="0" applyFont="1"/>
    <xf numFmtId="0" fontId="0" fillId="0" borderId="0" xfId="0" quotePrefix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/>
    <xf numFmtId="0" fontId="0" fillId="4" borderId="7" xfId="0" quotePrefix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10" borderId="1" xfId="0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0" fillId="10" borderId="1" xfId="0" applyFill="1" applyBorder="1" applyAlignment="1">
      <alignment horizontal="left" vertical="top"/>
    </xf>
    <xf numFmtId="0" fontId="0" fillId="10" borderId="1" xfId="0" applyFill="1" applyBorder="1"/>
    <xf numFmtId="0" fontId="1" fillId="8" borderId="1" xfId="0" applyFont="1" applyFill="1" applyBorder="1" applyAlignment="1">
      <alignment horizontal="left" vertical="top" wrapText="1"/>
    </xf>
    <xf numFmtId="0" fontId="0" fillId="8" borderId="1" xfId="0" applyFill="1" applyBorder="1"/>
    <xf numFmtId="0" fontId="3" fillId="0" borderId="0" xfId="0" applyFont="1"/>
    <xf numFmtId="0" fontId="0" fillId="0" borderId="0" xfId="0" quotePrefix="1" applyAlignment="1">
      <alignment horizontal="left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8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1" fillId="8" borderId="1" xfId="0" applyFont="1" applyFill="1" applyBorder="1" applyAlignment="1">
      <alignment horizontal="left" vertical="top" wrapText="1"/>
    </xf>
    <xf numFmtId="0" fontId="0" fillId="10" borderId="1" xfId="0" applyFill="1" applyBorder="1" applyAlignment="1">
      <alignment horizontal="left" vertical="top"/>
    </xf>
    <xf numFmtId="0" fontId="0" fillId="10" borderId="1" xfId="0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10" borderId="1" xfId="0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0" fillId="9" borderId="2" xfId="0" applyFill="1" applyBorder="1" applyAlignment="1">
      <alignment horizontal="center" wrapText="1"/>
    </xf>
    <xf numFmtId="0" fontId="0" fillId="9" borderId="3" xfId="0" applyFill="1" applyBorder="1" applyAlignment="1">
      <alignment horizontal="center" wrapText="1"/>
    </xf>
    <xf numFmtId="0" fontId="0" fillId="9" borderId="4" xfId="0" applyFill="1" applyBorder="1" applyAlignment="1">
      <alignment horizontal="center" wrapText="1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7" fillId="0" borderId="0" xfId="0" applyFont="1"/>
    <xf numFmtId="0" fontId="0" fillId="0" borderId="0" xfId="0" applyFont="1"/>
    <xf numFmtId="0" fontId="0" fillId="0" borderId="0" xfId="0" quotePrefix="1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0" fillId="11" borderId="0" xfId="0" applyFill="1" applyBorder="1"/>
    <xf numFmtId="0" fontId="0" fillId="11" borderId="8" xfId="0" applyFill="1" applyBorder="1"/>
    <xf numFmtId="0" fontId="0" fillId="11" borderId="9" xfId="0" applyFill="1" applyBorder="1"/>
    <xf numFmtId="0" fontId="0" fillId="11" borderId="10" xfId="0" applyFill="1" applyBorder="1"/>
    <xf numFmtId="0" fontId="0" fillId="11" borderId="11" xfId="0" applyFill="1" applyBorder="1"/>
    <xf numFmtId="0" fontId="0" fillId="11" borderId="12" xfId="0" applyFill="1" applyBorder="1"/>
    <xf numFmtId="0" fontId="0" fillId="11" borderId="13" xfId="0" applyFill="1" applyBorder="1"/>
    <xf numFmtId="0" fontId="4" fillId="11" borderId="8" xfId="0" applyFont="1" applyFill="1" applyBorder="1"/>
    <xf numFmtId="0" fontId="0" fillId="11" borderId="14" xfId="0" applyFill="1" applyBorder="1"/>
    <xf numFmtId="0" fontId="0" fillId="11" borderId="15" xfId="0" applyFill="1" applyBorder="1"/>
    <xf numFmtId="0" fontId="0" fillId="11" borderId="9" xfId="0" applyFont="1" applyFill="1" applyBorder="1"/>
    <xf numFmtId="0" fontId="0" fillId="11" borderId="10" xfId="0" applyFont="1" applyFill="1" applyBorder="1"/>
    <xf numFmtId="0" fontId="0" fillId="11" borderId="14" xfId="0" quotePrefix="1" applyFont="1" applyFill="1" applyBorder="1" applyAlignment="1">
      <alignment vertical="top" wrapText="1"/>
    </xf>
    <xf numFmtId="0" fontId="0" fillId="11" borderId="0" xfId="0" quotePrefix="1" applyFont="1" applyFill="1" applyBorder="1" applyAlignment="1">
      <alignment horizontal="left" vertical="top" wrapText="1"/>
    </xf>
    <xf numFmtId="0" fontId="0" fillId="11" borderId="15" xfId="0" quotePrefix="1" applyFont="1" applyFill="1" applyBorder="1" applyAlignment="1">
      <alignment horizontal="left" vertical="top" wrapText="1"/>
    </xf>
    <xf numFmtId="0" fontId="0" fillId="11" borderId="14" xfId="0" applyFont="1" applyFill="1" applyBorder="1"/>
    <xf numFmtId="0" fontId="0" fillId="11" borderId="0" xfId="0" quotePrefix="1" applyFont="1" applyFill="1" applyBorder="1" applyAlignment="1">
      <alignment horizontal="left" vertical="top"/>
    </xf>
    <xf numFmtId="0" fontId="0" fillId="11" borderId="15" xfId="0" quotePrefix="1" applyFont="1" applyFill="1" applyBorder="1" applyAlignment="1">
      <alignment horizontal="left" vertical="top"/>
    </xf>
    <xf numFmtId="0" fontId="0" fillId="11" borderId="0" xfId="0" applyFill="1" applyBorder="1" applyAlignment="1">
      <alignment horizontal="left" vertical="top"/>
    </xf>
    <xf numFmtId="0" fontId="0" fillId="11" borderId="0" xfId="0" quotePrefix="1" applyFill="1" applyBorder="1" applyAlignment="1">
      <alignment horizontal="left" vertical="top"/>
    </xf>
    <xf numFmtId="0" fontId="0" fillId="11" borderId="15" xfId="0" quotePrefix="1" applyFill="1" applyBorder="1" applyAlignment="1">
      <alignment horizontal="left" vertical="top"/>
    </xf>
    <xf numFmtId="0" fontId="0" fillId="11" borderId="0" xfId="0" quotePrefix="1" applyFill="1" applyBorder="1" applyAlignment="1">
      <alignment horizontal="left" vertical="top" wrapText="1"/>
    </xf>
    <xf numFmtId="0" fontId="0" fillId="11" borderId="15" xfId="0" quotePrefix="1" applyFill="1" applyBorder="1" applyAlignment="1">
      <alignment horizontal="left" vertical="top" wrapText="1"/>
    </xf>
    <xf numFmtId="0" fontId="0" fillId="11" borderId="12" xfId="0" applyFill="1" applyBorder="1" applyAlignment="1">
      <alignment horizontal="left" vertical="top"/>
    </xf>
    <xf numFmtId="0" fontId="0" fillId="11" borderId="12" xfId="0" quotePrefix="1" applyFill="1" applyBorder="1" applyAlignment="1">
      <alignment horizontal="left" vertical="top" wrapText="1"/>
    </xf>
    <xf numFmtId="0" fontId="0" fillId="11" borderId="13" xfId="0" quotePrefix="1" applyFill="1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1" fillId="4" borderId="5" xfId="0" applyFont="1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1" fillId="5" borderId="5" xfId="0" applyFont="1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5" borderId="7" xfId="0" quotePrefix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B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7</xdr:row>
      <xdr:rowOff>292100</xdr:rowOff>
    </xdr:from>
    <xdr:to>
      <xdr:col>3</xdr:col>
      <xdr:colOff>482600</xdr:colOff>
      <xdr:row>8</xdr:row>
      <xdr:rowOff>63500</xdr:rowOff>
    </xdr:to>
    <xdr:sp macro="" textlink="">
      <xdr:nvSpPr>
        <xdr:cNvPr id="11" name="Arrow: Bent-Up 10">
          <a:extLst>
            <a:ext uri="{FF2B5EF4-FFF2-40B4-BE49-F238E27FC236}">
              <a16:creationId xmlns:a16="http://schemas.microsoft.com/office/drawing/2014/main" id="{FBF76D45-22DB-4CA2-ACD6-9A47B4ECD5B0}"/>
            </a:ext>
          </a:extLst>
        </xdr:cNvPr>
        <xdr:cNvSpPr/>
      </xdr:nvSpPr>
      <xdr:spPr>
        <a:xfrm flipV="1">
          <a:off x="2533650" y="1784350"/>
          <a:ext cx="406400" cy="13970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393700</xdr:colOff>
      <xdr:row>7</xdr:row>
      <xdr:rowOff>266700</xdr:rowOff>
    </xdr:from>
    <xdr:to>
      <xdr:col>1</xdr:col>
      <xdr:colOff>781050</xdr:colOff>
      <xdr:row>8</xdr:row>
      <xdr:rowOff>44450</xdr:rowOff>
    </xdr:to>
    <xdr:sp macro="" textlink="">
      <xdr:nvSpPr>
        <xdr:cNvPr id="14" name="Arrow: Bent-Up 13">
          <a:extLst>
            <a:ext uri="{FF2B5EF4-FFF2-40B4-BE49-F238E27FC236}">
              <a16:creationId xmlns:a16="http://schemas.microsoft.com/office/drawing/2014/main" id="{79DCEA5F-D93C-432D-BDC9-9D0FC2AF8939}"/>
            </a:ext>
          </a:extLst>
        </xdr:cNvPr>
        <xdr:cNvSpPr/>
      </xdr:nvSpPr>
      <xdr:spPr>
        <a:xfrm flipH="1" flipV="1">
          <a:off x="641350" y="17589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76200</xdr:colOff>
      <xdr:row>16</xdr:row>
      <xdr:rowOff>292100</xdr:rowOff>
    </xdr:from>
    <xdr:to>
      <xdr:col>3</xdr:col>
      <xdr:colOff>482600</xdr:colOff>
      <xdr:row>17</xdr:row>
      <xdr:rowOff>63500</xdr:rowOff>
    </xdr:to>
    <xdr:sp macro="" textlink="">
      <xdr:nvSpPr>
        <xdr:cNvPr id="45" name="Arrow: Bent-Up 44">
          <a:extLst>
            <a:ext uri="{FF2B5EF4-FFF2-40B4-BE49-F238E27FC236}">
              <a16:creationId xmlns:a16="http://schemas.microsoft.com/office/drawing/2014/main" id="{76D7B376-8AC9-44BE-BBEF-18A199805B1A}"/>
            </a:ext>
          </a:extLst>
        </xdr:cNvPr>
        <xdr:cNvSpPr/>
      </xdr:nvSpPr>
      <xdr:spPr>
        <a:xfrm flipV="1">
          <a:off x="2857500" y="1784350"/>
          <a:ext cx="406400" cy="13970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393700</xdr:colOff>
      <xdr:row>16</xdr:row>
      <xdr:rowOff>266700</xdr:rowOff>
    </xdr:from>
    <xdr:to>
      <xdr:col>1</xdr:col>
      <xdr:colOff>781050</xdr:colOff>
      <xdr:row>17</xdr:row>
      <xdr:rowOff>44450</xdr:rowOff>
    </xdr:to>
    <xdr:sp macro="" textlink="">
      <xdr:nvSpPr>
        <xdr:cNvPr id="46" name="Arrow: Bent-Up 45">
          <a:extLst>
            <a:ext uri="{FF2B5EF4-FFF2-40B4-BE49-F238E27FC236}">
              <a16:creationId xmlns:a16="http://schemas.microsoft.com/office/drawing/2014/main" id="{457A2884-6717-4B7D-BF26-40E9A9E28492}"/>
            </a:ext>
          </a:extLst>
        </xdr:cNvPr>
        <xdr:cNvSpPr/>
      </xdr:nvSpPr>
      <xdr:spPr>
        <a:xfrm flipH="1" flipV="1">
          <a:off x="641350" y="17589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69850</xdr:colOff>
      <xdr:row>8</xdr:row>
      <xdr:rowOff>285750</xdr:rowOff>
    </xdr:from>
    <xdr:to>
      <xdr:col>3</xdr:col>
      <xdr:colOff>457200</xdr:colOff>
      <xdr:row>9</xdr:row>
      <xdr:rowOff>63500</xdr:rowOff>
    </xdr:to>
    <xdr:sp macro="" textlink="">
      <xdr:nvSpPr>
        <xdr:cNvPr id="24" name="Arrow: Bent-Up 23">
          <a:extLst>
            <a:ext uri="{FF2B5EF4-FFF2-40B4-BE49-F238E27FC236}">
              <a16:creationId xmlns:a16="http://schemas.microsoft.com/office/drawing/2014/main" id="{AAAFA506-0300-46AF-BE0B-B2FFC4FB87B8}"/>
            </a:ext>
          </a:extLst>
        </xdr:cNvPr>
        <xdr:cNvSpPr/>
      </xdr:nvSpPr>
      <xdr:spPr>
        <a:xfrm flipV="1">
          <a:off x="1866900" y="47371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95250</xdr:colOff>
      <xdr:row>8</xdr:row>
      <xdr:rowOff>285750</xdr:rowOff>
    </xdr:from>
    <xdr:to>
      <xdr:col>7</xdr:col>
      <xdr:colOff>482600</xdr:colOff>
      <xdr:row>9</xdr:row>
      <xdr:rowOff>63500</xdr:rowOff>
    </xdr:to>
    <xdr:sp macro="" textlink="">
      <xdr:nvSpPr>
        <xdr:cNvPr id="25" name="Arrow: Bent-Up 24">
          <a:extLst>
            <a:ext uri="{FF2B5EF4-FFF2-40B4-BE49-F238E27FC236}">
              <a16:creationId xmlns:a16="http://schemas.microsoft.com/office/drawing/2014/main" id="{82A43F8B-351A-4CAF-A7ED-5465157B61C9}"/>
            </a:ext>
          </a:extLst>
        </xdr:cNvPr>
        <xdr:cNvSpPr/>
      </xdr:nvSpPr>
      <xdr:spPr>
        <a:xfrm flipV="1">
          <a:off x="4730750" y="47371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76200</xdr:colOff>
      <xdr:row>6</xdr:row>
      <xdr:rowOff>107949</xdr:rowOff>
    </xdr:from>
    <xdr:to>
      <xdr:col>6</xdr:col>
      <xdr:colOff>444500</xdr:colOff>
      <xdr:row>7</xdr:row>
      <xdr:rowOff>275165</xdr:rowOff>
    </xdr:to>
    <xdr:sp macro="" textlink="">
      <xdr:nvSpPr>
        <xdr:cNvPr id="26" name="Arrow: Bent-Up 25">
          <a:extLst>
            <a:ext uri="{FF2B5EF4-FFF2-40B4-BE49-F238E27FC236}">
              <a16:creationId xmlns:a16="http://schemas.microsoft.com/office/drawing/2014/main" id="{466F5D68-3AFD-4BE3-B045-9D63D130FBD0}"/>
            </a:ext>
          </a:extLst>
        </xdr:cNvPr>
        <xdr:cNvSpPr/>
      </xdr:nvSpPr>
      <xdr:spPr>
        <a:xfrm flipV="1">
          <a:off x="3850922" y="1229782"/>
          <a:ext cx="368300" cy="350661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247650</xdr:colOff>
      <xdr:row>6</xdr:row>
      <xdr:rowOff>114299</xdr:rowOff>
    </xdr:from>
    <xdr:to>
      <xdr:col>2</xdr:col>
      <xdr:colOff>635000</xdr:colOff>
      <xdr:row>7</xdr:row>
      <xdr:rowOff>275165</xdr:rowOff>
    </xdr:to>
    <xdr:sp macro="" textlink="">
      <xdr:nvSpPr>
        <xdr:cNvPr id="27" name="Arrow: Bent-Up 26">
          <a:extLst>
            <a:ext uri="{FF2B5EF4-FFF2-40B4-BE49-F238E27FC236}">
              <a16:creationId xmlns:a16="http://schemas.microsoft.com/office/drawing/2014/main" id="{D3DE9075-D89E-47D2-BDD4-30122C90A0D1}"/>
            </a:ext>
          </a:extLst>
        </xdr:cNvPr>
        <xdr:cNvSpPr/>
      </xdr:nvSpPr>
      <xdr:spPr>
        <a:xfrm flipH="1" flipV="1">
          <a:off x="1341261" y="1236132"/>
          <a:ext cx="387350" cy="344311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266700</xdr:colOff>
      <xdr:row>8</xdr:row>
      <xdr:rowOff>279400</xdr:rowOff>
    </xdr:from>
    <xdr:to>
      <xdr:col>1</xdr:col>
      <xdr:colOff>654050</xdr:colOff>
      <xdr:row>9</xdr:row>
      <xdr:rowOff>57150</xdr:rowOff>
    </xdr:to>
    <xdr:sp macro="" textlink="">
      <xdr:nvSpPr>
        <xdr:cNvPr id="28" name="Arrow: Bent-Up 27">
          <a:extLst>
            <a:ext uri="{FF2B5EF4-FFF2-40B4-BE49-F238E27FC236}">
              <a16:creationId xmlns:a16="http://schemas.microsoft.com/office/drawing/2014/main" id="{45C128D6-3650-4189-8BCE-584FEA8648FB}"/>
            </a:ext>
          </a:extLst>
        </xdr:cNvPr>
        <xdr:cNvSpPr/>
      </xdr:nvSpPr>
      <xdr:spPr>
        <a:xfrm flipH="1" flipV="1">
          <a:off x="514350" y="47307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368300</xdr:colOff>
      <xdr:row>8</xdr:row>
      <xdr:rowOff>298450</xdr:rowOff>
    </xdr:from>
    <xdr:to>
      <xdr:col>5</xdr:col>
      <xdr:colOff>755650</xdr:colOff>
      <xdr:row>9</xdr:row>
      <xdr:rowOff>76200</xdr:rowOff>
    </xdr:to>
    <xdr:sp macro="" textlink="">
      <xdr:nvSpPr>
        <xdr:cNvPr id="29" name="Arrow: Bent-Up 28">
          <a:extLst>
            <a:ext uri="{FF2B5EF4-FFF2-40B4-BE49-F238E27FC236}">
              <a16:creationId xmlns:a16="http://schemas.microsoft.com/office/drawing/2014/main" id="{AE40D137-7B2C-46D4-A487-3593FE70C81B}"/>
            </a:ext>
          </a:extLst>
        </xdr:cNvPr>
        <xdr:cNvSpPr/>
      </xdr:nvSpPr>
      <xdr:spPr>
        <a:xfrm flipH="1" flipV="1">
          <a:off x="3251200" y="47498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69850</xdr:colOff>
      <xdr:row>18</xdr:row>
      <xdr:rowOff>285750</xdr:rowOff>
    </xdr:from>
    <xdr:to>
      <xdr:col>3</xdr:col>
      <xdr:colOff>457200</xdr:colOff>
      <xdr:row>19</xdr:row>
      <xdr:rowOff>63500</xdr:rowOff>
    </xdr:to>
    <xdr:sp macro="" textlink="">
      <xdr:nvSpPr>
        <xdr:cNvPr id="42" name="Arrow: Bent-Up 41">
          <a:extLst>
            <a:ext uri="{FF2B5EF4-FFF2-40B4-BE49-F238E27FC236}">
              <a16:creationId xmlns:a16="http://schemas.microsoft.com/office/drawing/2014/main" id="{18DB0F34-C575-4866-BB47-5D2179C3ADB4}"/>
            </a:ext>
          </a:extLst>
        </xdr:cNvPr>
        <xdr:cNvSpPr/>
      </xdr:nvSpPr>
      <xdr:spPr>
        <a:xfrm flipV="1">
          <a:off x="1866900" y="19621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95250</xdr:colOff>
      <xdr:row>18</xdr:row>
      <xdr:rowOff>285750</xdr:rowOff>
    </xdr:from>
    <xdr:to>
      <xdr:col>7</xdr:col>
      <xdr:colOff>482600</xdr:colOff>
      <xdr:row>19</xdr:row>
      <xdr:rowOff>63500</xdr:rowOff>
    </xdr:to>
    <xdr:sp macro="" textlink="">
      <xdr:nvSpPr>
        <xdr:cNvPr id="43" name="Arrow: Bent-Up 42">
          <a:extLst>
            <a:ext uri="{FF2B5EF4-FFF2-40B4-BE49-F238E27FC236}">
              <a16:creationId xmlns:a16="http://schemas.microsoft.com/office/drawing/2014/main" id="{C27268A2-24BC-4B1E-9CEB-E130887157A5}"/>
            </a:ext>
          </a:extLst>
        </xdr:cNvPr>
        <xdr:cNvSpPr/>
      </xdr:nvSpPr>
      <xdr:spPr>
        <a:xfrm flipV="1">
          <a:off x="4730750" y="19621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76200</xdr:colOff>
      <xdr:row>16</xdr:row>
      <xdr:rowOff>107950</xdr:rowOff>
    </xdr:from>
    <xdr:to>
      <xdr:col>6</xdr:col>
      <xdr:colOff>463550</xdr:colOff>
      <xdr:row>17</xdr:row>
      <xdr:rowOff>69850</xdr:rowOff>
    </xdr:to>
    <xdr:sp macro="" textlink="">
      <xdr:nvSpPr>
        <xdr:cNvPr id="44" name="Arrow: Bent-Up 43">
          <a:extLst>
            <a:ext uri="{FF2B5EF4-FFF2-40B4-BE49-F238E27FC236}">
              <a16:creationId xmlns:a16="http://schemas.microsoft.com/office/drawing/2014/main" id="{E81FF4DE-C46F-4436-B655-8046CC89B54E}"/>
            </a:ext>
          </a:extLst>
        </xdr:cNvPr>
        <xdr:cNvSpPr/>
      </xdr:nvSpPr>
      <xdr:spPr>
        <a:xfrm flipV="1">
          <a:off x="3848100" y="12319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247650</xdr:colOff>
      <xdr:row>16</xdr:row>
      <xdr:rowOff>114300</xdr:rowOff>
    </xdr:from>
    <xdr:to>
      <xdr:col>2</xdr:col>
      <xdr:colOff>635000</xdr:colOff>
      <xdr:row>17</xdr:row>
      <xdr:rowOff>76200</xdr:rowOff>
    </xdr:to>
    <xdr:sp macro="" textlink="">
      <xdr:nvSpPr>
        <xdr:cNvPr id="45" name="Arrow: Bent-Up 44">
          <a:extLst>
            <a:ext uri="{FF2B5EF4-FFF2-40B4-BE49-F238E27FC236}">
              <a16:creationId xmlns:a16="http://schemas.microsoft.com/office/drawing/2014/main" id="{2CB8FB35-8B8C-45E1-8BD7-7A29279EBABD}"/>
            </a:ext>
          </a:extLst>
        </xdr:cNvPr>
        <xdr:cNvSpPr/>
      </xdr:nvSpPr>
      <xdr:spPr>
        <a:xfrm flipH="1" flipV="1">
          <a:off x="1339850" y="12382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266700</xdr:colOff>
      <xdr:row>18</xdr:row>
      <xdr:rowOff>279400</xdr:rowOff>
    </xdr:from>
    <xdr:to>
      <xdr:col>1</xdr:col>
      <xdr:colOff>654050</xdr:colOff>
      <xdr:row>19</xdr:row>
      <xdr:rowOff>57150</xdr:rowOff>
    </xdr:to>
    <xdr:sp macro="" textlink="">
      <xdr:nvSpPr>
        <xdr:cNvPr id="46" name="Arrow: Bent-Up 45">
          <a:extLst>
            <a:ext uri="{FF2B5EF4-FFF2-40B4-BE49-F238E27FC236}">
              <a16:creationId xmlns:a16="http://schemas.microsoft.com/office/drawing/2014/main" id="{D9296556-6AE1-4235-8476-75F33F5A8481}"/>
            </a:ext>
          </a:extLst>
        </xdr:cNvPr>
        <xdr:cNvSpPr/>
      </xdr:nvSpPr>
      <xdr:spPr>
        <a:xfrm flipH="1" flipV="1">
          <a:off x="514350" y="19558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368300</xdr:colOff>
      <xdr:row>18</xdr:row>
      <xdr:rowOff>298450</xdr:rowOff>
    </xdr:from>
    <xdr:to>
      <xdr:col>5</xdr:col>
      <xdr:colOff>755650</xdr:colOff>
      <xdr:row>19</xdr:row>
      <xdr:rowOff>76200</xdr:rowOff>
    </xdr:to>
    <xdr:sp macro="" textlink="">
      <xdr:nvSpPr>
        <xdr:cNvPr id="47" name="Arrow: Bent-Up 46">
          <a:extLst>
            <a:ext uri="{FF2B5EF4-FFF2-40B4-BE49-F238E27FC236}">
              <a16:creationId xmlns:a16="http://schemas.microsoft.com/office/drawing/2014/main" id="{1B2017A5-E212-47D0-93BD-D392BE6AB8AA}"/>
            </a:ext>
          </a:extLst>
        </xdr:cNvPr>
        <xdr:cNvSpPr/>
      </xdr:nvSpPr>
      <xdr:spPr>
        <a:xfrm flipH="1" flipV="1">
          <a:off x="3251200" y="19748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69850</xdr:colOff>
      <xdr:row>9</xdr:row>
      <xdr:rowOff>285750</xdr:rowOff>
    </xdr:from>
    <xdr:to>
      <xdr:col>3</xdr:col>
      <xdr:colOff>457200</xdr:colOff>
      <xdr:row>10</xdr:row>
      <xdr:rowOff>63500</xdr:rowOff>
    </xdr:to>
    <xdr:sp macro="" textlink="">
      <xdr:nvSpPr>
        <xdr:cNvPr id="30" name="Arrow: Bent-Up 29">
          <a:extLst>
            <a:ext uri="{FF2B5EF4-FFF2-40B4-BE49-F238E27FC236}">
              <a16:creationId xmlns:a16="http://schemas.microsoft.com/office/drawing/2014/main" id="{83EB984D-5509-4AAF-B135-C2491F226460}"/>
            </a:ext>
          </a:extLst>
        </xdr:cNvPr>
        <xdr:cNvSpPr/>
      </xdr:nvSpPr>
      <xdr:spPr>
        <a:xfrm flipV="1">
          <a:off x="1866900" y="73279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95250</xdr:colOff>
      <xdr:row>9</xdr:row>
      <xdr:rowOff>285750</xdr:rowOff>
    </xdr:from>
    <xdr:to>
      <xdr:col>7</xdr:col>
      <xdr:colOff>482600</xdr:colOff>
      <xdr:row>10</xdr:row>
      <xdr:rowOff>63500</xdr:rowOff>
    </xdr:to>
    <xdr:sp macro="" textlink="">
      <xdr:nvSpPr>
        <xdr:cNvPr id="31" name="Arrow: Bent-Up 30">
          <a:extLst>
            <a:ext uri="{FF2B5EF4-FFF2-40B4-BE49-F238E27FC236}">
              <a16:creationId xmlns:a16="http://schemas.microsoft.com/office/drawing/2014/main" id="{9EC3FB68-ECC8-4549-8ACF-58127AAFF6AE}"/>
            </a:ext>
          </a:extLst>
        </xdr:cNvPr>
        <xdr:cNvSpPr/>
      </xdr:nvSpPr>
      <xdr:spPr>
        <a:xfrm flipV="1">
          <a:off x="4730750" y="73279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57150</xdr:colOff>
      <xdr:row>5</xdr:row>
      <xdr:rowOff>76200</xdr:rowOff>
    </xdr:from>
    <xdr:to>
      <xdr:col>11</xdr:col>
      <xdr:colOff>444500</xdr:colOff>
      <xdr:row>6</xdr:row>
      <xdr:rowOff>38100</xdr:rowOff>
    </xdr:to>
    <xdr:sp macro="" textlink="">
      <xdr:nvSpPr>
        <xdr:cNvPr id="32" name="Arrow: Bent-Up 31">
          <a:extLst>
            <a:ext uri="{FF2B5EF4-FFF2-40B4-BE49-F238E27FC236}">
              <a16:creationId xmlns:a16="http://schemas.microsoft.com/office/drawing/2014/main" id="{D10B927B-2C75-4DEC-9525-C6FAAB51F595}"/>
            </a:ext>
          </a:extLst>
        </xdr:cNvPr>
        <xdr:cNvSpPr/>
      </xdr:nvSpPr>
      <xdr:spPr>
        <a:xfrm flipV="1">
          <a:off x="7385050" y="63817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304800</xdr:colOff>
      <xdr:row>5</xdr:row>
      <xdr:rowOff>88900</xdr:rowOff>
    </xdr:from>
    <xdr:to>
      <xdr:col>5</xdr:col>
      <xdr:colOff>692150</xdr:colOff>
      <xdr:row>6</xdr:row>
      <xdr:rowOff>50800</xdr:rowOff>
    </xdr:to>
    <xdr:sp macro="" textlink="">
      <xdr:nvSpPr>
        <xdr:cNvPr id="33" name="Arrow: Bent-Up 32">
          <a:extLst>
            <a:ext uri="{FF2B5EF4-FFF2-40B4-BE49-F238E27FC236}">
              <a16:creationId xmlns:a16="http://schemas.microsoft.com/office/drawing/2014/main" id="{1920C565-7EE1-44F5-AAA9-3D7B7E220F7F}"/>
            </a:ext>
          </a:extLst>
        </xdr:cNvPr>
        <xdr:cNvSpPr/>
      </xdr:nvSpPr>
      <xdr:spPr>
        <a:xfrm flipH="1" flipV="1">
          <a:off x="3187700" y="63944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266700</xdr:colOff>
      <xdr:row>9</xdr:row>
      <xdr:rowOff>279400</xdr:rowOff>
    </xdr:from>
    <xdr:to>
      <xdr:col>1</xdr:col>
      <xdr:colOff>654050</xdr:colOff>
      <xdr:row>10</xdr:row>
      <xdr:rowOff>57150</xdr:rowOff>
    </xdr:to>
    <xdr:sp macro="" textlink="">
      <xdr:nvSpPr>
        <xdr:cNvPr id="34" name="Arrow: Bent-Up 33">
          <a:extLst>
            <a:ext uri="{FF2B5EF4-FFF2-40B4-BE49-F238E27FC236}">
              <a16:creationId xmlns:a16="http://schemas.microsoft.com/office/drawing/2014/main" id="{12DAD647-8478-43BD-BF7E-0249E4256EEF}"/>
            </a:ext>
          </a:extLst>
        </xdr:cNvPr>
        <xdr:cNvSpPr/>
      </xdr:nvSpPr>
      <xdr:spPr>
        <a:xfrm flipH="1" flipV="1">
          <a:off x="514350" y="73215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368300</xdr:colOff>
      <xdr:row>9</xdr:row>
      <xdr:rowOff>298450</xdr:rowOff>
    </xdr:from>
    <xdr:to>
      <xdr:col>5</xdr:col>
      <xdr:colOff>755650</xdr:colOff>
      <xdr:row>10</xdr:row>
      <xdr:rowOff>76200</xdr:rowOff>
    </xdr:to>
    <xdr:sp macro="" textlink="">
      <xdr:nvSpPr>
        <xdr:cNvPr id="35" name="Arrow: Bent-Up 34">
          <a:extLst>
            <a:ext uri="{FF2B5EF4-FFF2-40B4-BE49-F238E27FC236}">
              <a16:creationId xmlns:a16="http://schemas.microsoft.com/office/drawing/2014/main" id="{2153D8AF-49DE-4140-AF60-A8F46CF2E06C}"/>
            </a:ext>
          </a:extLst>
        </xdr:cNvPr>
        <xdr:cNvSpPr/>
      </xdr:nvSpPr>
      <xdr:spPr>
        <a:xfrm flipH="1" flipV="1">
          <a:off x="3251200" y="73406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69850</xdr:colOff>
      <xdr:row>9</xdr:row>
      <xdr:rowOff>285750</xdr:rowOff>
    </xdr:from>
    <xdr:to>
      <xdr:col>11</xdr:col>
      <xdr:colOff>457200</xdr:colOff>
      <xdr:row>10</xdr:row>
      <xdr:rowOff>63500</xdr:rowOff>
    </xdr:to>
    <xdr:sp macro="" textlink="">
      <xdr:nvSpPr>
        <xdr:cNvPr id="36" name="Arrow: Bent-Up 35">
          <a:extLst>
            <a:ext uri="{FF2B5EF4-FFF2-40B4-BE49-F238E27FC236}">
              <a16:creationId xmlns:a16="http://schemas.microsoft.com/office/drawing/2014/main" id="{DB5FCB72-D5DD-4049-9D9F-665B96405E1C}"/>
            </a:ext>
          </a:extLst>
        </xdr:cNvPr>
        <xdr:cNvSpPr/>
      </xdr:nvSpPr>
      <xdr:spPr>
        <a:xfrm flipV="1">
          <a:off x="7397750" y="73279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95250</xdr:colOff>
      <xdr:row>9</xdr:row>
      <xdr:rowOff>285750</xdr:rowOff>
    </xdr:from>
    <xdr:to>
      <xdr:col>15</xdr:col>
      <xdr:colOff>482600</xdr:colOff>
      <xdr:row>10</xdr:row>
      <xdr:rowOff>63500</xdr:rowOff>
    </xdr:to>
    <xdr:sp macro="" textlink="">
      <xdr:nvSpPr>
        <xdr:cNvPr id="37" name="Arrow: Bent-Up 36">
          <a:extLst>
            <a:ext uri="{FF2B5EF4-FFF2-40B4-BE49-F238E27FC236}">
              <a16:creationId xmlns:a16="http://schemas.microsoft.com/office/drawing/2014/main" id="{3CD71999-92D4-42B5-BCDE-10DF2D7AD824}"/>
            </a:ext>
          </a:extLst>
        </xdr:cNvPr>
        <xdr:cNvSpPr/>
      </xdr:nvSpPr>
      <xdr:spPr>
        <a:xfrm flipV="1">
          <a:off x="10598150" y="73279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266700</xdr:colOff>
      <xdr:row>9</xdr:row>
      <xdr:rowOff>279400</xdr:rowOff>
    </xdr:from>
    <xdr:to>
      <xdr:col>9</xdr:col>
      <xdr:colOff>654050</xdr:colOff>
      <xdr:row>10</xdr:row>
      <xdr:rowOff>57150</xdr:rowOff>
    </xdr:to>
    <xdr:sp macro="" textlink="">
      <xdr:nvSpPr>
        <xdr:cNvPr id="38" name="Arrow: Bent-Up 37">
          <a:extLst>
            <a:ext uri="{FF2B5EF4-FFF2-40B4-BE49-F238E27FC236}">
              <a16:creationId xmlns:a16="http://schemas.microsoft.com/office/drawing/2014/main" id="{6CBEEE01-DF9A-4D36-8402-7A8DA58B54B2}"/>
            </a:ext>
          </a:extLst>
        </xdr:cNvPr>
        <xdr:cNvSpPr/>
      </xdr:nvSpPr>
      <xdr:spPr>
        <a:xfrm flipH="1" flipV="1">
          <a:off x="6032500" y="73215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368300</xdr:colOff>
      <xdr:row>9</xdr:row>
      <xdr:rowOff>298450</xdr:rowOff>
    </xdr:from>
    <xdr:to>
      <xdr:col>13</xdr:col>
      <xdr:colOff>755650</xdr:colOff>
      <xdr:row>10</xdr:row>
      <xdr:rowOff>76200</xdr:rowOff>
    </xdr:to>
    <xdr:sp macro="" textlink="">
      <xdr:nvSpPr>
        <xdr:cNvPr id="39" name="Arrow: Bent-Up 38">
          <a:extLst>
            <a:ext uri="{FF2B5EF4-FFF2-40B4-BE49-F238E27FC236}">
              <a16:creationId xmlns:a16="http://schemas.microsoft.com/office/drawing/2014/main" id="{458A2F40-6270-47EC-AE5B-19ACDC6DEFFE}"/>
            </a:ext>
          </a:extLst>
        </xdr:cNvPr>
        <xdr:cNvSpPr/>
      </xdr:nvSpPr>
      <xdr:spPr>
        <a:xfrm flipH="1" flipV="1">
          <a:off x="9156700" y="734060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254000</xdr:colOff>
      <xdr:row>7</xdr:row>
      <xdr:rowOff>101600</xdr:rowOff>
    </xdr:from>
    <xdr:to>
      <xdr:col>2</xdr:col>
      <xdr:colOff>641350</xdr:colOff>
      <xdr:row>8</xdr:row>
      <xdr:rowOff>63500</xdr:rowOff>
    </xdr:to>
    <xdr:sp macro="" textlink="">
      <xdr:nvSpPr>
        <xdr:cNvPr id="40" name="Arrow: Bent-Up 39">
          <a:extLst>
            <a:ext uri="{FF2B5EF4-FFF2-40B4-BE49-F238E27FC236}">
              <a16:creationId xmlns:a16="http://schemas.microsoft.com/office/drawing/2014/main" id="{B13820A9-0300-4372-9CAD-13F996931FAE}"/>
            </a:ext>
          </a:extLst>
        </xdr:cNvPr>
        <xdr:cNvSpPr/>
      </xdr:nvSpPr>
      <xdr:spPr>
        <a:xfrm flipH="1" flipV="1">
          <a:off x="1346200" y="67754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63500</xdr:colOff>
      <xdr:row>7</xdr:row>
      <xdr:rowOff>101600</xdr:rowOff>
    </xdr:from>
    <xdr:to>
      <xdr:col>6</xdr:col>
      <xdr:colOff>450850</xdr:colOff>
      <xdr:row>8</xdr:row>
      <xdr:rowOff>63500</xdr:rowOff>
    </xdr:to>
    <xdr:sp macro="" textlink="">
      <xdr:nvSpPr>
        <xdr:cNvPr id="41" name="Arrow: Bent-Up 40">
          <a:extLst>
            <a:ext uri="{FF2B5EF4-FFF2-40B4-BE49-F238E27FC236}">
              <a16:creationId xmlns:a16="http://schemas.microsoft.com/office/drawing/2014/main" id="{D5697C92-1923-4192-A26A-EF3C6F1B32A9}"/>
            </a:ext>
          </a:extLst>
        </xdr:cNvPr>
        <xdr:cNvSpPr/>
      </xdr:nvSpPr>
      <xdr:spPr>
        <a:xfrm flipV="1">
          <a:off x="3835400" y="6775450"/>
          <a:ext cx="387350" cy="146050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69850</xdr:colOff>
      <xdr:row>21</xdr:row>
      <xdr:rowOff>285750</xdr:rowOff>
    </xdr:from>
    <xdr:to>
      <xdr:col>3</xdr:col>
      <xdr:colOff>457200</xdr:colOff>
      <xdr:row>22</xdr:row>
      <xdr:rowOff>63500</xdr:rowOff>
    </xdr:to>
    <xdr:sp macro="" textlink="">
      <xdr:nvSpPr>
        <xdr:cNvPr id="42" name="Arrow: Bent-Up 41">
          <a:extLst>
            <a:ext uri="{FF2B5EF4-FFF2-40B4-BE49-F238E27FC236}">
              <a16:creationId xmlns:a16="http://schemas.microsoft.com/office/drawing/2014/main" id="{77FEC5E1-F943-4F62-B560-02E30A65A931}"/>
            </a:ext>
          </a:extLst>
        </xdr:cNvPr>
        <xdr:cNvSpPr/>
      </xdr:nvSpPr>
      <xdr:spPr>
        <a:xfrm flipV="1">
          <a:off x="1861218" y="19835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95250</xdr:colOff>
      <xdr:row>21</xdr:row>
      <xdr:rowOff>285750</xdr:rowOff>
    </xdr:from>
    <xdr:to>
      <xdr:col>7</xdr:col>
      <xdr:colOff>482600</xdr:colOff>
      <xdr:row>22</xdr:row>
      <xdr:rowOff>63500</xdr:rowOff>
    </xdr:to>
    <xdr:sp macro="" textlink="">
      <xdr:nvSpPr>
        <xdr:cNvPr id="43" name="Arrow: Bent-Up 42">
          <a:extLst>
            <a:ext uri="{FF2B5EF4-FFF2-40B4-BE49-F238E27FC236}">
              <a16:creationId xmlns:a16="http://schemas.microsoft.com/office/drawing/2014/main" id="{DF30115D-48B3-4420-BFD8-9ABCBA387FA9}"/>
            </a:ext>
          </a:extLst>
        </xdr:cNvPr>
        <xdr:cNvSpPr/>
      </xdr:nvSpPr>
      <xdr:spPr>
        <a:xfrm flipV="1">
          <a:off x="4720724" y="19835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57150</xdr:colOff>
      <xdr:row>17</xdr:row>
      <xdr:rowOff>76200</xdr:rowOff>
    </xdr:from>
    <xdr:to>
      <xdr:col>11</xdr:col>
      <xdr:colOff>444500</xdr:colOff>
      <xdr:row>18</xdr:row>
      <xdr:rowOff>38100</xdr:rowOff>
    </xdr:to>
    <xdr:sp macro="" textlink="">
      <xdr:nvSpPr>
        <xdr:cNvPr id="44" name="Arrow: Bent-Up 43">
          <a:extLst>
            <a:ext uri="{FF2B5EF4-FFF2-40B4-BE49-F238E27FC236}">
              <a16:creationId xmlns:a16="http://schemas.microsoft.com/office/drawing/2014/main" id="{D20A1412-6482-4572-AD3F-D4EA0993E0EC}"/>
            </a:ext>
          </a:extLst>
        </xdr:cNvPr>
        <xdr:cNvSpPr/>
      </xdr:nvSpPr>
      <xdr:spPr>
        <a:xfrm flipV="1">
          <a:off x="7376361" y="1025358"/>
          <a:ext cx="387350" cy="149058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304800</xdr:colOff>
      <xdr:row>17</xdr:row>
      <xdr:rowOff>88900</xdr:rowOff>
    </xdr:from>
    <xdr:to>
      <xdr:col>5</xdr:col>
      <xdr:colOff>692150</xdr:colOff>
      <xdr:row>18</xdr:row>
      <xdr:rowOff>50800</xdr:rowOff>
    </xdr:to>
    <xdr:sp macro="" textlink="">
      <xdr:nvSpPr>
        <xdr:cNvPr id="45" name="Arrow: Bent-Up 44">
          <a:extLst>
            <a:ext uri="{FF2B5EF4-FFF2-40B4-BE49-F238E27FC236}">
              <a16:creationId xmlns:a16="http://schemas.microsoft.com/office/drawing/2014/main" id="{FBD7FCF0-A14C-4787-B476-96FF073CB7CB}"/>
            </a:ext>
          </a:extLst>
        </xdr:cNvPr>
        <xdr:cNvSpPr/>
      </xdr:nvSpPr>
      <xdr:spPr>
        <a:xfrm flipH="1" flipV="1">
          <a:off x="3179011" y="1038058"/>
          <a:ext cx="387350" cy="149058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266700</xdr:colOff>
      <xdr:row>21</xdr:row>
      <xdr:rowOff>279400</xdr:rowOff>
    </xdr:from>
    <xdr:to>
      <xdr:col>1</xdr:col>
      <xdr:colOff>654050</xdr:colOff>
      <xdr:row>22</xdr:row>
      <xdr:rowOff>57150</xdr:rowOff>
    </xdr:to>
    <xdr:sp macro="" textlink="">
      <xdr:nvSpPr>
        <xdr:cNvPr id="46" name="Arrow: Bent-Up 45">
          <a:extLst>
            <a:ext uri="{FF2B5EF4-FFF2-40B4-BE49-F238E27FC236}">
              <a16:creationId xmlns:a16="http://schemas.microsoft.com/office/drawing/2014/main" id="{D015C426-997A-4297-83C2-FA9D1315AE46}"/>
            </a:ext>
          </a:extLst>
        </xdr:cNvPr>
        <xdr:cNvSpPr/>
      </xdr:nvSpPr>
      <xdr:spPr>
        <a:xfrm flipH="1" flipV="1">
          <a:off x="514016" y="197718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368300</xdr:colOff>
      <xdr:row>21</xdr:row>
      <xdr:rowOff>298450</xdr:rowOff>
    </xdr:from>
    <xdr:to>
      <xdr:col>5</xdr:col>
      <xdr:colOff>755650</xdr:colOff>
      <xdr:row>22</xdr:row>
      <xdr:rowOff>76200</xdr:rowOff>
    </xdr:to>
    <xdr:sp macro="" textlink="">
      <xdr:nvSpPr>
        <xdr:cNvPr id="47" name="Arrow: Bent-Up 46">
          <a:extLst>
            <a:ext uri="{FF2B5EF4-FFF2-40B4-BE49-F238E27FC236}">
              <a16:creationId xmlns:a16="http://schemas.microsoft.com/office/drawing/2014/main" id="{1E9D4A3C-CEAD-4CE7-B620-A5827306D36C}"/>
            </a:ext>
          </a:extLst>
        </xdr:cNvPr>
        <xdr:cNvSpPr/>
      </xdr:nvSpPr>
      <xdr:spPr>
        <a:xfrm flipH="1" flipV="1">
          <a:off x="3242511" y="19962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69850</xdr:colOff>
      <xdr:row>21</xdr:row>
      <xdr:rowOff>285750</xdr:rowOff>
    </xdr:from>
    <xdr:to>
      <xdr:col>11</xdr:col>
      <xdr:colOff>457200</xdr:colOff>
      <xdr:row>22</xdr:row>
      <xdr:rowOff>63500</xdr:rowOff>
    </xdr:to>
    <xdr:sp macro="" textlink="">
      <xdr:nvSpPr>
        <xdr:cNvPr id="48" name="Arrow: Bent-Up 47">
          <a:extLst>
            <a:ext uri="{FF2B5EF4-FFF2-40B4-BE49-F238E27FC236}">
              <a16:creationId xmlns:a16="http://schemas.microsoft.com/office/drawing/2014/main" id="{5ECACCF3-8C56-4D39-8F99-2F80BC16340B}"/>
            </a:ext>
          </a:extLst>
        </xdr:cNvPr>
        <xdr:cNvSpPr/>
      </xdr:nvSpPr>
      <xdr:spPr>
        <a:xfrm flipV="1">
          <a:off x="7389061" y="19835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95250</xdr:colOff>
      <xdr:row>21</xdr:row>
      <xdr:rowOff>285750</xdr:rowOff>
    </xdr:from>
    <xdr:to>
      <xdr:col>15</xdr:col>
      <xdr:colOff>482600</xdr:colOff>
      <xdr:row>22</xdr:row>
      <xdr:rowOff>63500</xdr:rowOff>
    </xdr:to>
    <xdr:sp macro="" textlink="">
      <xdr:nvSpPr>
        <xdr:cNvPr id="49" name="Arrow: Bent-Up 48">
          <a:extLst>
            <a:ext uri="{FF2B5EF4-FFF2-40B4-BE49-F238E27FC236}">
              <a16:creationId xmlns:a16="http://schemas.microsoft.com/office/drawing/2014/main" id="{ACA69424-E959-4123-B740-439B861C1138}"/>
            </a:ext>
          </a:extLst>
        </xdr:cNvPr>
        <xdr:cNvSpPr/>
      </xdr:nvSpPr>
      <xdr:spPr>
        <a:xfrm flipV="1">
          <a:off x="10589461" y="19835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266700</xdr:colOff>
      <xdr:row>21</xdr:row>
      <xdr:rowOff>279400</xdr:rowOff>
    </xdr:from>
    <xdr:to>
      <xdr:col>9</xdr:col>
      <xdr:colOff>654050</xdr:colOff>
      <xdr:row>22</xdr:row>
      <xdr:rowOff>57150</xdr:rowOff>
    </xdr:to>
    <xdr:sp macro="" textlink="">
      <xdr:nvSpPr>
        <xdr:cNvPr id="50" name="Arrow: Bent-Up 49">
          <a:extLst>
            <a:ext uri="{FF2B5EF4-FFF2-40B4-BE49-F238E27FC236}">
              <a16:creationId xmlns:a16="http://schemas.microsoft.com/office/drawing/2014/main" id="{03579046-154E-4E61-843C-E8AD8A98186C}"/>
            </a:ext>
          </a:extLst>
        </xdr:cNvPr>
        <xdr:cNvSpPr/>
      </xdr:nvSpPr>
      <xdr:spPr>
        <a:xfrm flipH="1" flipV="1">
          <a:off x="6021805" y="197718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368300</xdr:colOff>
      <xdr:row>21</xdr:row>
      <xdr:rowOff>298450</xdr:rowOff>
    </xdr:from>
    <xdr:to>
      <xdr:col>13</xdr:col>
      <xdr:colOff>755650</xdr:colOff>
      <xdr:row>22</xdr:row>
      <xdr:rowOff>76200</xdr:rowOff>
    </xdr:to>
    <xdr:sp macro="" textlink="">
      <xdr:nvSpPr>
        <xdr:cNvPr id="51" name="Arrow: Bent-Up 50">
          <a:extLst>
            <a:ext uri="{FF2B5EF4-FFF2-40B4-BE49-F238E27FC236}">
              <a16:creationId xmlns:a16="http://schemas.microsoft.com/office/drawing/2014/main" id="{F28B3A09-278E-4ED5-8B90-2F1B51C496C6}"/>
            </a:ext>
          </a:extLst>
        </xdr:cNvPr>
        <xdr:cNvSpPr/>
      </xdr:nvSpPr>
      <xdr:spPr>
        <a:xfrm flipH="1" flipV="1">
          <a:off x="9144668" y="1996239"/>
          <a:ext cx="387350" cy="145382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254000</xdr:colOff>
      <xdr:row>19</xdr:row>
      <xdr:rowOff>101600</xdr:rowOff>
    </xdr:from>
    <xdr:to>
      <xdr:col>2</xdr:col>
      <xdr:colOff>641350</xdr:colOff>
      <xdr:row>20</xdr:row>
      <xdr:rowOff>63500</xdr:rowOff>
    </xdr:to>
    <xdr:sp macro="" textlink="">
      <xdr:nvSpPr>
        <xdr:cNvPr id="52" name="Arrow: Bent-Up 51">
          <a:extLst>
            <a:ext uri="{FF2B5EF4-FFF2-40B4-BE49-F238E27FC236}">
              <a16:creationId xmlns:a16="http://schemas.microsoft.com/office/drawing/2014/main" id="{4F0F59F0-33CB-4772-B92C-4DDECB5D743B}"/>
            </a:ext>
          </a:extLst>
        </xdr:cNvPr>
        <xdr:cNvSpPr/>
      </xdr:nvSpPr>
      <xdr:spPr>
        <a:xfrm flipH="1" flipV="1">
          <a:off x="1343526" y="1425074"/>
          <a:ext cx="387350" cy="149058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63500</xdr:colOff>
      <xdr:row>19</xdr:row>
      <xdr:rowOff>101600</xdr:rowOff>
    </xdr:from>
    <xdr:to>
      <xdr:col>6</xdr:col>
      <xdr:colOff>450850</xdr:colOff>
      <xdr:row>20</xdr:row>
      <xdr:rowOff>63500</xdr:rowOff>
    </xdr:to>
    <xdr:sp macro="" textlink="">
      <xdr:nvSpPr>
        <xdr:cNvPr id="53" name="Arrow: Bent-Up 52">
          <a:extLst>
            <a:ext uri="{FF2B5EF4-FFF2-40B4-BE49-F238E27FC236}">
              <a16:creationId xmlns:a16="http://schemas.microsoft.com/office/drawing/2014/main" id="{3EB4F20B-1BE2-4ED7-BC23-FB40CFE439DF}"/>
            </a:ext>
          </a:extLst>
        </xdr:cNvPr>
        <xdr:cNvSpPr/>
      </xdr:nvSpPr>
      <xdr:spPr>
        <a:xfrm flipV="1">
          <a:off x="3826711" y="1425074"/>
          <a:ext cx="387350" cy="149058"/>
        </a:xfrm>
        <a:prstGeom prst="bentUpArrow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B17AC-0739-45C1-B408-CE3434318363}">
  <dimension ref="A1:N19"/>
  <sheetViews>
    <sheetView zoomScale="110" zoomScaleNormal="110" workbookViewId="0">
      <selection activeCell="J19" sqref="J19"/>
    </sheetView>
  </sheetViews>
  <sheetFormatPr defaultRowHeight="14.5" x14ac:dyDescent="0.35"/>
  <cols>
    <col min="1" max="1" width="3.7265625" customWidth="1"/>
    <col min="2" max="2" width="3.54296875" customWidth="1"/>
    <col min="3" max="3" width="7.1796875" customWidth="1"/>
    <col min="4" max="4" width="19.54296875" customWidth="1"/>
    <col min="5" max="5" width="16.36328125" customWidth="1"/>
    <col min="7" max="7" width="12.7265625" customWidth="1"/>
    <col min="8" max="8" width="5.453125" customWidth="1"/>
    <col min="9" max="9" width="23.08984375" customWidth="1"/>
    <col min="10" max="10" width="35.7265625" customWidth="1"/>
    <col min="11" max="11" width="14.7265625" customWidth="1"/>
    <col min="13" max="13" width="11.7265625" customWidth="1"/>
    <col min="14" max="14" width="12.81640625" customWidth="1"/>
    <col min="15" max="15" width="12" customWidth="1"/>
  </cols>
  <sheetData>
    <row r="1" spans="1:14" ht="16" x14ac:dyDescent="0.4">
      <c r="A1" s="12" t="s">
        <v>47</v>
      </c>
    </row>
    <row r="2" spans="1:14" ht="16" x14ac:dyDescent="0.4">
      <c r="B2" s="49"/>
      <c r="I2" s="50"/>
      <c r="J2" s="50"/>
      <c r="K2" s="50"/>
    </row>
    <row r="3" spans="1:14" s="50" customFormat="1" ht="14.5" customHeight="1" x14ac:dyDescent="0.35">
      <c r="B3" s="85" t="s">
        <v>46</v>
      </c>
      <c r="C3" s="86"/>
      <c r="D3" s="86"/>
      <c r="E3" s="86"/>
      <c r="F3" s="86"/>
      <c r="G3" s="86"/>
      <c r="H3" s="86"/>
      <c r="I3" s="86"/>
      <c r="J3" s="87"/>
    </row>
    <row r="4" spans="1:14" s="50" customFormat="1" x14ac:dyDescent="0.35">
      <c r="B4" s="52"/>
      <c r="C4" s="52"/>
      <c r="D4" s="52"/>
      <c r="E4" s="52"/>
      <c r="F4" s="52"/>
      <c r="G4" s="52"/>
      <c r="H4" s="52"/>
      <c r="I4" s="52"/>
      <c r="J4" s="52"/>
    </row>
    <row r="5" spans="1:14" s="50" customFormat="1" x14ac:dyDescent="0.35">
      <c r="B5" s="60" t="s">
        <v>39</v>
      </c>
      <c r="C5" s="63"/>
      <c r="D5" s="63"/>
      <c r="E5" s="63"/>
      <c r="F5" s="63"/>
      <c r="G5" s="63"/>
      <c r="H5" s="63"/>
      <c r="I5" s="63"/>
      <c r="J5" s="64"/>
    </row>
    <row r="6" spans="1:14" s="50" customFormat="1" ht="14.5" customHeight="1" x14ac:dyDescent="0.35">
      <c r="B6" s="65"/>
      <c r="C6" s="66" t="s">
        <v>37</v>
      </c>
      <c r="D6" s="66"/>
      <c r="E6" s="66"/>
      <c r="F6" s="66"/>
      <c r="G6" s="66"/>
      <c r="H6" s="66"/>
      <c r="I6" s="66"/>
      <c r="J6" s="67"/>
    </row>
    <row r="7" spans="1:14" s="50" customFormat="1" x14ac:dyDescent="0.35">
      <c r="B7" s="68"/>
      <c r="C7" s="69" t="s">
        <v>48</v>
      </c>
      <c r="D7" s="69"/>
      <c r="E7" s="69"/>
      <c r="F7" s="69"/>
      <c r="G7" s="69"/>
      <c r="H7" s="69"/>
      <c r="I7" s="69"/>
      <c r="J7" s="70"/>
      <c r="K7" s="51"/>
      <c r="L7" s="51"/>
      <c r="M7" s="51"/>
      <c r="N7" s="51"/>
    </row>
    <row r="8" spans="1:14" s="50" customFormat="1" ht="14.5" customHeight="1" x14ac:dyDescent="0.35">
      <c r="B8" s="68"/>
      <c r="C8" s="66" t="s">
        <v>42</v>
      </c>
      <c r="D8" s="66"/>
      <c r="E8" s="66"/>
      <c r="F8" s="66"/>
      <c r="G8" s="66"/>
      <c r="H8" s="66"/>
      <c r="I8" s="66"/>
      <c r="J8" s="67"/>
      <c r="K8" s="51"/>
      <c r="L8" s="51"/>
      <c r="M8" s="51"/>
      <c r="N8" s="51"/>
    </row>
    <row r="9" spans="1:14" x14ac:dyDescent="0.35">
      <c r="B9" s="61"/>
      <c r="C9" s="71"/>
      <c r="D9" s="72" t="s">
        <v>44</v>
      </c>
      <c r="E9" s="72"/>
      <c r="F9" s="72"/>
      <c r="G9" s="72"/>
      <c r="H9" s="72"/>
      <c r="I9" s="72"/>
      <c r="J9" s="73"/>
    </row>
    <row r="10" spans="1:14" x14ac:dyDescent="0.35">
      <c r="B10" s="61"/>
      <c r="C10" s="71"/>
      <c r="D10" s="74" t="s">
        <v>49</v>
      </c>
      <c r="E10" s="74"/>
      <c r="F10" s="74"/>
      <c r="G10" s="74"/>
      <c r="H10" s="74"/>
      <c r="I10" s="74"/>
      <c r="J10" s="75"/>
    </row>
    <row r="11" spans="1:14" ht="34.5" customHeight="1" x14ac:dyDescent="0.35">
      <c r="B11" s="57"/>
      <c r="C11" s="76"/>
      <c r="D11" s="77"/>
      <c r="E11" s="77"/>
      <c r="F11" s="77"/>
      <c r="G11" s="77"/>
      <c r="H11" s="77"/>
      <c r="I11" s="77"/>
      <c r="J11" s="78"/>
    </row>
    <row r="13" spans="1:14" ht="14.5" customHeight="1" x14ac:dyDescent="0.35">
      <c r="B13" s="60" t="s">
        <v>38</v>
      </c>
      <c r="C13" s="55"/>
      <c r="D13" s="55"/>
      <c r="E13" s="55"/>
      <c r="F13" s="55"/>
      <c r="G13" s="56"/>
      <c r="I13" s="79" t="s">
        <v>45</v>
      </c>
      <c r="J13" s="80"/>
    </row>
    <row r="14" spans="1:14" x14ac:dyDescent="0.35">
      <c r="B14" s="61"/>
      <c r="C14" s="53"/>
      <c r="D14" s="53" t="s">
        <v>50</v>
      </c>
      <c r="E14" s="53"/>
      <c r="F14" s="53"/>
      <c r="G14" s="62"/>
      <c r="I14" s="81"/>
      <c r="J14" s="82"/>
    </row>
    <row r="15" spans="1:14" x14ac:dyDescent="0.35">
      <c r="B15" s="61"/>
      <c r="C15" s="53"/>
      <c r="D15" s="53" t="s">
        <v>51</v>
      </c>
      <c r="E15" s="53"/>
      <c r="F15" s="53"/>
      <c r="G15" s="62"/>
      <c r="I15" s="81"/>
      <c r="J15" s="82"/>
    </row>
    <row r="16" spans="1:14" x14ac:dyDescent="0.35">
      <c r="B16" s="57"/>
      <c r="C16" s="58"/>
      <c r="D16" s="58" t="s">
        <v>43</v>
      </c>
      <c r="E16" s="58"/>
      <c r="F16" s="58"/>
      <c r="G16" s="59"/>
      <c r="I16" s="83"/>
      <c r="J16" s="84"/>
    </row>
    <row r="18" spans="2:9" x14ac:dyDescent="0.35">
      <c r="B18" s="54" t="s">
        <v>41</v>
      </c>
      <c r="C18" s="55"/>
      <c r="D18" s="55"/>
      <c r="E18" s="55"/>
      <c r="F18" s="55"/>
      <c r="G18" s="55"/>
      <c r="H18" s="55"/>
      <c r="I18" s="56"/>
    </row>
    <row r="19" spans="2:9" x14ac:dyDescent="0.35">
      <c r="B19" s="57" t="s">
        <v>40</v>
      </c>
      <c r="C19" s="58"/>
      <c r="D19" s="58"/>
      <c r="E19" s="58"/>
      <c r="F19" s="58"/>
      <c r="G19" s="58"/>
      <c r="H19" s="58"/>
      <c r="I19" s="59"/>
    </row>
  </sheetData>
  <mergeCells count="7">
    <mergeCell ref="I13:J16"/>
    <mergeCell ref="B3:J3"/>
    <mergeCell ref="D9:J9"/>
    <mergeCell ref="D10:J11"/>
    <mergeCell ref="C6:J6"/>
    <mergeCell ref="C7:J7"/>
    <mergeCell ref="C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BF31-2AC8-4DC1-8E11-01F22167249F}">
  <dimension ref="A1:M22"/>
  <sheetViews>
    <sheetView tabSelected="1" zoomScale="95" zoomScaleNormal="95" workbookViewId="0">
      <selection activeCell="E9" sqref="E9"/>
    </sheetView>
  </sheetViews>
  <sheetFormatPr defaultRowHeight="14.5" x14ac:dyDescent="0.35"/>
  <cols>
    <col min="1" max="1" width="3.54296875" customWidth="1"/>
    <col min="2" max="2" width="16.7265625" customWidth="1"/>
    <col min="3" max="3" width="19.54296875" customWidth="1"/>
    <col min="4" max="4" width="17.54296875" customWidth="1"/>
    <col min="5" max="5" width="8.7265625" customWidth="1"/>
    <col min="6" max="6" width="12.7265625" customWidth="1"/>
    <col min="7" max="7" width="25" customWidth="1"/>
    <col min="8" max="8" width="18.36328125" customWidth="1"/>
    <col min="9" max="9" width="18.6328125" customWidth="1"/>
    <col min="10" max="10" width="14.7265625" customWidth="1"/>
    <col min="12" max="12" width="11.7265625" customWidth="1"/>
    <col min="13" max="13" width="12.81640625" customWidth="1"/>
    <col min="14" max="14" width="12" customWidth="1"/>
  </cols>
  <sheetData>
    <row r="1" spans="1:13" ht="16" x14ac:dyDescent="0.4">
      <c r="A1" s="12" t="s">
        <v>0</v>
      </c>
    </row>
    <row r="3" spans="1:13" ht="14.5" customHeight="1" x14ac:dyDescent="0.35">
      <c r="A3" s="16" t="s">
        <v>12</v>
      </c>
      <c r="C3" s="30" t="s">
        <v>34</v>
      </c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35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6" spans="1:13" x14ac:dyDescent="0.35">
      <c r="B6" s="1"/>
      <c r="E6" s="1"/>
      <c r="G6" s="20" t="s">
        <v>16</v>
      </c>
    </row>
    <row r="7" spans="1:13" x14ac:dyDescent="0.35">
      <c r="B7" s="1"/>
      <c r="C7" s="19" t="s">
        <v>1</v>
      </c>
      <c r="D7" s="6"/>
      <c r="E7" s="1"/>
      <c r="G7" s="29" t="s">
        <v>24</v>
      </c>
    </row>
    <row r="8" spans="1:13" ht="29" x14ac:dyDescent="0.35">
      <c r="B8" s="14"/>
      <c r="C8" s="18" t="s">
        <v>15</v>
      </c>
      <c r="D8" s="14"/>
      <c r="F8" s="1"/>
      <c r="G8" s="24" t="s">
        <v>17</v>
      </c>
      <c r="H8" s="24" t="s">
        <v>25</v>
      </c>
      <c r="I8" s="24" t="s">
        <v>26</v>
      </c>
      <c r="J8" s="24" t="s">
        <v>27</v>
      </c>
      <c r="L8" s="1"/>
    </row>
    <row r="9" spans="1:13" x14ac:dyDescent="0.35">
      <c r="B9" s="1"/>
      <c r="C9" s="1"/>
      <c r="D9" s="1"/>
      <c r="F9" s="1"/>
      <c r="G9" s="23" t="s">
        <v>18</v>
      </c>
      <c r="H9" s="21"/>
      <c r="I9" s="21"/>
      <c r="J9" s="21">
        <f>SUM(H9:I9)</f>
        <v>0</v>
      </c>
      <c r="K9" s="1"/>
      <c r="L9" s="1"/>
    </row>
    <row r="10" spans="1:13" x14ac:dyDescent="0.35">
      <c r="B10" s="10" t="s">
        <v>2</v>
      </c>
      <c r="C10" s="14"/>
      <c r="D10" s="11" t="s">
        <v>3</v>
      </c>
      <c r="G10" s="23" t="s">
        <v>19</v>
      </c>
      <c r="H10" s="21"/>
      <c r="I10" s="21"/>
      <c r="J10" s="21">
        <f>SUM(H10:I10)</f>
        <v>0</v>
      </c>
      <c r="K10" s="1"/>
      <c r="L10" s="1"/>
    </row>
    <row r="11" spans="1:13" x14ac:dyDescent="0.35">
      <c r="B11" s="88" t="s">
        <v>4</v>
      </c>
      <c r="C11" s="15"/>
      <c r="D11" s="90" t="s">
        <v>4</v>
      </c>
      <c r="G11" s="23" t="s">
        <v>20</v>
      </c>
      <c r="H11" s="21"/>
      <c r="I11" s="21"/>
      <c r="J11" s="21">
        <f>SUM(H11:I11)</f>
        <v>0</v>
      </c>
      <c r="K11" s="1"/>
      <c r="L11" s="1"/>
    </row>
    <row r="12" spans="1:13" ht="15" customHeight="1" x14ac:dyDescent="0.35">
      <c r="B12" s="89" t="s">
        <v>5</v>
      </c>
      <c r="C12" s="1"/>
      <c r="D12" s="91" t="s">
        <v>7</v>
      </c>
      <c r="G12" s="23" t="s">
        <v>21</v>
      </c>
      <c r="H12" s="21"/>
      <c r="I12" s="21"/>
      <c r="J12" s="21">
        <f>SUM(H12:I12)</f>
        <v>0</v>
      </c>
      <c r="K12" s="1"/>
      <c r="L12" s="1"/>
    </row>
    <row r="13" spans="1:13" ht="15.5" customHeight="1" x14ac:dyDescent="0.35">
      <c r="B13" s="17" t="s">
        <v>9</v>
      </c>
      <c r="C13" s="13"/>
      <c r="D13" s="92" t="s">
        <v>8</v>
      </c>
    </row>
    <row r="14" spans="1:13" x14ac:dyDescent="0.35">
      <c r="B14" s="1"/>
      <c r="C14" s="1"/>
      <c r="D14" s="1"/>
      <c r="E14" s="1"/>
      <c r="F14" s="1"/>
      <c r="G14" s="27" t="s">
        <v>22</v>
      </c>
      <c r="H14" s="28"/>
    </row>
    <row r="15" spans="1:13" x14ac:dyDescent="0.35">
      <c r="B15" s="1"/>
      <c r="G15" s="25" t="s">
        <v>27</v>
      </c>
      <c r="H15" s="22">
        <f>SUM(J9:J12)</f>
        <v>0</v>
      </c>
    </row>
    <row r="16" spans="1:13" x14ac:dyDescent="0.35">
      <c r="B16" s="1"/>
      <c r="C16" s="19" t="s">
        <v>6</v>
      </c>
      <c r="D16" s="6"/>
      <c r="G16" s="26" t="s">
        <v>28</v>
      </c>
      <c r="H16" s="22">
        <f>SUM(H9:H12)*8</f>
        <v>0</v>
      </c>
    </row>
    <row r="17" spans="2:8" ht="43.5" x14ac:dyDescent="0.35">
      <c r="B17" s="14"/>
      <c r="C17" s="18" t="s">
        <v>30</v>
      </c>
      <c r="D17" s="14"/>
      <c r="G17" s="26" t="s">
        <v>29</v>
      </c>
      <c r="H17" s="22">
        <f>SUM(I9:I12)*8</f>
        <v>0</v>
      </c>
    </row>
    <row r="18" spans="2:8" x14ac:dyDescent="0.35">
      <c r="B18" s="1"/>
      <c r="C18" s="1"/>
      <c r="D18" s="1"/>
      <c r="G18" s="26" t="s">
        <v>31</v>
      </c>
      <c r="H18" s="22">
        <f>H17+H16</f>
        <v>0</v>
      </c>
    </row>
    <row r="19" spans="2:8" x14ac:dyDescent="0.35">
      <c r="B19" s="10" t="s">
        <v>2</v>
      </c>
      <c r="C19" s="14"/>
      <c r="D19" s="11" t="s">
        <v>3</v>
      </c>
      <c r="G19" t="s">
        <v>23</v>
      </c>
    </row>
    <row r="20" spans="2:8" x14ac:dyDescent="0.35">
      <c r="B20" s="8" t="s">
        <v>4</v>
      </c>
      <c r="C20" s="15"/>
      <c r="D20" s="7" t="s">
        <v>4</v>
      </c>
    </row>
    <row r="21" spans="2:8" ht="15.5" customHeight="1" x14ac:dyDescent="0.35">
      <c r="B21" s="2" t="s">
        <v>5</v>
      </c>
      <c r="C21" s="1"/>
      <c r="D21" s="3" t="s">
        <v>7</v>
      </c>
    </row>
    <row r="22" spans="2:8" x14ac:dyDescent="0.35">
      <c r="B22" s="17" t="s">
        <v>9</v>
      </c>
      <c r="C22" s="13"/>
      <c r="D22" s="4" t="s">
        <v>8</v>
      </c>
    </row>
  </sheetData>
  <mergeCells count="1">
    <mergeCell ref="C3:M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385B2-0F2E-4FD9-9F26-D42C3CB61F51}">
  <dimension ref="A1:O24"/>
  <sheetViews>
    <sheetView zoomScale="95" zoomScaleNormal="95" workbookViewId="0">
      <selection activeCell="H13" sqref="H13"/>
    </sheetView>
  </sheetViews>
  <sheetFormatPr defaultRowHeight="14.5" x14ac:dyDescent="0.35"/>
  <cols>
    <col min="1" max="1" width="3.54296875" customWidth="1"/>
    <col min="2" max="2" width="13.08984375" customWidth="1"/>
    <col min="3" max="3" width="10.08984375" customWidth="1"/>
    <col min="4" max="4" width="14.08984375" customWidth="1"/>
    <col min="5" max="5" width="3" customWidth="1"/>
    <col min="6" max="6" width="13.54296875" customWidth="1"/>
    <col min="7" max="7" width="12.36328125" customWidth="1"/>
    <col min="8" max="8" width="14" customWidth="1"/>
    <col min="9" max="9" width="3.453125" customWidth="1"/>
    <col min="10" max="10" width="23.7265625" customWidth="1"/>
    <col min="11" max="11" width="24.1796875" customWidth="1"/>
    <col min="12" max="12" width="24.81640625" customWidth="1"/>
    <col min="13" max="13" width="13.81640625" customWidth="1"/>
    <col min="14" max="14" width="11.7265625" customWidth="1"/>
    <col min="15" max="15" width="12.81640625" customWidth="1"/>
    <col min="16" max="16" width="12" customWidth="1"/>
  </cols>
  <sheetData>
    <row r="1" spans="1:15" ht="16" x14ac:dyDescent="0.4">
      <c r="A1" s="12" t="s">
        <v>0</v>
      </c>
    </row>
    <row r="3" spans="1:15" ht="14.5" customHeight="1" x14ac:dyDescent="0.35">
      <c r="A3" s="16" t="s">
        <v>12</v>
      </c>
      <c r="C3" s="30" t="s">
        <v>34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x14ac:dyDescent="0.35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x14ac:dyDescent="0.3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x14ac:dyDescent="0.35">
      <c r="J6" s="20" t="s">
        <v>16</v>
      </c>
    </row>
    <row r="7" spans="1:15" x14ac:dyDescent="0.35">
      <c r="B7" s="1"/>
      <c r="C7" s="1"/>
      <c r="D7" s="31" t="s">
        <v>1</v>
      </c>
      <c r="E7" s="32"/>
      <c r="F7" s="33"/>
      <c r="G7" s="1"/>
      <c r="H7" s="1"/>
      <c r="J7" s="29" t="s">
        <v>24</v>
      </c>
    </row>
    <row r="8" spans="1:15" ht="36.5" customHeight="1" x14ac:dyDescent="0.35">
      <c r="B8" s="1"/>
      <c r="C8" s="1"/>
      <c r="D8" s="6"/>
      <c r="E8" s="6"/>
      <c r="F8" s="6"/>
      <c r="G8" s="1"/>
      <c r="H8" s="1"/>
      <c r="J8" s="24" t="s">
        <v>17</v>
      </c>
      <c r="K8" s="24" t="s">
        <v>32</v>
      </c>
      <c r="L8" s="24" t="s">
        <v>33</v>
      </c>
      <c r="M8" s="24" t="s">
        <v>27</v>
      </c>
    </row>
    <row r="9" spans="1:15" ht="29" x14ac:dyDescent="0.35">
      <c r="B9" s="1"/>
      <c r="C9" s="9" t="s">
        <v>10</v>
      </c>
      <c r="D9" s="1"/>
      <c r="E9" s="1"/>
      <c r="F9" s="1"/>
      <c r="G9" s="9" t="s">
        <v>11</v>
      </c>
      <c r="H9" s="1"/>
      <c r="J9" s="23" t="s">
        <v>18</v>
      </c>
      <c r="K9" s="21"/>
      <c r="L9" s="21"/>
      <c r="M9" s="21">
        <f>SUM(K9:L9)</f>
        <v>0</v>
      </c>
    </row>
    <row r="10" spans="1:15" x14ac:dyDescent="0.35">
      <c r="B10" s="1"/>
      <c r="C10" s="1"/>
      <c r="D10" s="1"/>
      <c r="E10" s="1"/>
      <c r="F10" s="1"/>
      <c r="G10" s="1"/>
      <c r="H10" s="1"/>
      <c r="J10" s="23" t="s">
        <v>19</v>
      </c>
      <c r="K10" s="21"/>
      <c r="L10" s="21"/>
      <c r="M10" s="21">
        <f>SUM(K10:L10)</f>
        <v>0</v>
      </c>
    </row>
    <row r="11" spans="1:15" x14ac:dyDescent="0.35">
      <c r="B11" s="10" t="s">
        <v>2</v>
      </c>
      <c r="C11" s="1"/>
      <c r="D11" s="11" t="s">
        <v>3</v>
      </c>
      <c r="E11" s="1"/>
      <c r="F11" s="10" t="s">
        <v>2</v>
      </c>
      <c r="G11" s="1"/>
      <c r="H11" s="11" t="s">
        <v>3</v>
      </c>
      <c r="J11" s="23" t="s">
        <v>20</v>
      </c>
      <c r="K11" s="21"/>
      <c r="L11" s="21"/>
      <c r="M11" s="21">
        <f>SUM(K11:L11)</f>
        <v>0</v>
      </c>
    </row>
    <row r="12" spans="1:15" x14ac:dyDescent="0.35">
      <c r="B12" s="8" t="s">
        <v>4</v>
      </c>
      <c r="C12" s="1"/>
      <c r="D12" s="7" t="s">
        <v>4</v>
      </c>
      <c r="E12" s="1"/>
      <c r="F12" s="8" t="s">
        <v>4</v>
      </c>
      <c r="G12" s="1"/>
      <c r="H12" s="7" t="s">
        <v>4</v>
      </c>
      <c r="J12" s="23" t="s">
        <v>21</v>
      </c>
      <c r="K12" s="21"/>
      <c r="L12" s="21"/>
      <c r="M12" s="21">
        <f>SUM(K12:L12)</f>
        <v>0</v>
      </c>
    </row>
    <row r="13" spans="1:15" ht="29" x14ac:dyDescent="0.35">
      <c r="B13" s="2" t="s">
        <v>5</v>
      </c>
      <c r="C13" s="1"/>
      <c r="D13" s="3" t="s">
        <v>7</v>
      </c>
      <c r="E13" s="1"/>
      <c r="F13" s="2" t="s">
        <v>5</v>
      </c>
      <c r="G13" s="1"/>
      <c r="H13" s="3" t="s">
        <v>7</v>
      </c>
    </row>
    <row r="14" spans="1:15" ht="15.5" customHeight="1" x14ac:dyDescent="0.35">
      <c r="B14" s="5" t="s">
        <v>9</v>
      </c>
      <c r="C14" s="1"/>
      <c r="D14" s="4" t="s">
        <v>8</v>
      </c>
      <c r="E14" s="1"/>
      <c r="F14" s="5" t="s">
        <v>9</v>
      </c>
      <c r="G14" s="1"/>
      <c r="H14" s="4" t="s">
        <v>8</v>
      </c>
      <c r="J14" s="27" t="s">
        <v>22</v>
      </c>
      <c r="K14" s="28"/>
    </row>
    <row r="15" spans="1:15" x14ac:dyDescent="0.35">
      <c r="B15" s="1"/>
      <c r="C15" s="1"/>
      <c r="D15" s="1"/>
      <c r="E15" s="1"/>
      <c r="F15" s="1"/>
      <c r="G15" s="1"/>
      <c r="H15" s="1"/>
      <c r="J15" s="25" t="s">
        <v>27</v>
      </c>
      <c r="K15" s="22">
        <f>SUM(M9:M12)</f>
        <v>0</v>
      </c>
    </row>
    <row r="16" spans="1:15" x14ac:dyDescent="0.35">
      <c r="J16" s="26" t="s">
        <v>28</v>
      </c>
      <c r="K16" s="22">
        <f>SUM(K9:K12)*8</f>
        <v>0</v>
      </c>
    </row>
    <row r="17" spans="2:11" x14ac:dyDescent="0.35">
      <c r="B17" s="1"/>
      <c r="C17" s="1"/>
      <c r="D17" s="31" t="s">
        <v>6</v>
      </c>
      <c r="E17" s="32"/>
      <c r="F17" s="33"/>
      <c r="G17" s="1"/>
      <c r="H17" s="1"/>
      <c r="J17" s="26" t="s">
        <v>29</v>
      </c>
      <c r="K17" s="22">
        <f>SUM(L9:L12)*8</f>
        <v>0</v>
      </c>
    </row>
    <row r="18" spans="2:11" x14ac:dyDescent="0.35">
      <c r="B18" s="1"/>
      <c r="C18" s="1"/>
      <c r="D18" s="6"/>
      <c r="E18" s="6"/>
      <c r="F18" s="6"/>
      <c r="G18" s="1"/>
      <c r="H18" s="1"/>
      <c r="J18" s="26" t="s">
        <v>31</v>
      </c>
      <c r="K18" s="22">
        <f>K17+K16</f>
        <v>0</v>
      </c>
    </row>
    <row r="19" spans="2:11" ht="29" x14ac:dyDescent="0.35">
      <c r="B19" s="1"/>
      <c r="C19" s="9" t="s">
        <v>10</v>
      </c>
      <c r="D19" s="1"/>
      <c r="E19" s="1"/>
      <c r="F19" s="1"/>
      <c r="G19" s="9" t="s">
        <v>11</v>
      </c>
      <c r="H19" s="1"/>
      <c r="J19" t="s">
        <v>23</v>
      </c>
    </row>
    <row r="20" spans="2:11" x14ac:dyDescent="0.35">
      <c r="B20" s="1"/>
      <c r="C20" s="1"/>
      <c r="D20" s="1"/>
      <c r="E20" s="1"/>
      <c r="F20" s="1"/>
      <c r="G20" s="1"/>
      <c r="H20" s="1"/>
    </row>
    <row r="21" spans="2:11" x14ac:dyDescent="0.35">
      <c r="B21" s="10" t="s">
        <v>2</v>
      </c>
      <c r="C21" s="1"/>
      <c r="D21" s="11" t="s">
        <v>3</v>
      </c>
      <c r="E21" s="1"/>
      <c r="F21" s="10" t="s">
        <v>2</v>
      </c>
      <c r="G21" s="1"/>
      <c r="H21" s="11" t="s">
        <v>3</v>
      </c>
    </row>
    <row r="22" spans="2:11" x14ac:dyDescent="0.35">
      <c r="B22" s="8" t="s">
        <v>4</v>
      </c>
      <c r="C22" s="1"/>
      <c r="D22" s="7" t="s">
        <v>4</v>
      </c>
      <c r="E22" s="1"/>
      <c r="F22" s="8" t="s">
        <v>4</v>
      </c>
      <c r="G22" s="1"/>
      <c r="H22" s="7" t="s">
        <v>4</v>
      </c>
    </row>
    <row r="23" spans="2:11" ht="29" x14ac:dyDescent="0.35">
      <c r="B23" s="2" t="s">
        <v>5</v>
      </c>
      <c r="C23" s="1"/>
      <c r="D23" s="3" t="s">
        <v>7</v>
      </c>
      <c r="E23" s="1"/>
      <c r="F23" s="2" t="s">
        <v>5</v>
      </c>
      <c r="G23" s="1"/>
      <c r="H23" s="3" t="s">
        <v>7</v>
      </c>
    </row>
    <row r="24" spans="2:11" x14ac:dyDescent="0.35">
      <c r="B24" s="5" t="s">
        <v>9</v>
      </c>
      <c r="C24" s="1"/>
      <c r="D24" s="4" t="s">
        <v>8</v>
      </c>
      <c r="E24" s="1"/>
      <c r="F24" s="5" t="s">
        <v>9</v>
      </c>
      <c r="G24" s="1"/>
      <c r="H24" s="4" t="s">
        <v>8</v>
      </c>
    </row>
  </sheetData>
  <mergeCells count="3">
    <mergeCell ref="C3:O4"/>
    <mergeCell ref="D17:F17"/>
    <mergeCell ref="D7:F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A5226-51CB-4DFC-8538-D5CA11C59C8E}">
  <dimension ref="A1:P43"/>
  <sheetViews>
    <sheetView zoomScale="95" zoomScaleNormal="95" workbookViewId="0">
      <selection activeCell="J21" sqref="J21"/>
    </sheetView>
  </sheetViews>
  <sheetFormatPr defaultRowHeight="14.5" x14ac:dyDescent="0.35"/>
  <cols>
    <col min="1" max="1" width="3.54296875" customWidth="1"/>
    <col min="2" max="2" width="12.81640625" customWidth="1"/>
    <col min="3" max="3" width="10.08984375" customWidth="1"/>
    <col min="4" max="4" width="13.6328125" customWidth="1"/>
    <col min="5" max="5" width="3" customWidth="1"/>
    <col min="6" max="6" width="12.7265625" customWidth="1"/>
    <col min="7" max="7" width="12.36328125" customWidth="1"/>
    <col min="8" max="8" width="14.08984375" customWidth="1"/>
    <col min="9" max="9" width="3.453125" customWidth="1"/>
    <col min="10" max="10" width="12.36328125" customWidth="1"/>
    <col min="11" max="11" width="11.1796875" customWidth="1"/>
    <col min="12" max="12" width="13.81640625" customWidth="1"/>
    <col min="14" max="14" width="13.36328125" customWidth="1"/>
    <col min="15" max="15" width="12.81640625" customWidth="1"/>
    <col min="16" max="16" width="14.08984375" customWidth="1"/>
  </cols>
  <sheetData>
    <row r="1" spans="1:16" ht="16" x14ac:dyDescent="0.4">
      <c r="A1" s="12" t="s">
        <v>0</v>
      </c>
    </row>
    <row r="3" spans="1:16" ht="14.5" customHeight="1" x14ac:dyDescent="0.35">
      <c r="A3" s="16" t="s">
        <v>12</v>
      </c>
      <c r="C3" s="30" t="s">
        <v>34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35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6" x14ac:dyDescent="0.3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6" x14ac:dyDescent="0.35">
      <c r="B6" s="1"/>
      <c r="C6" s="1"/>
      <c r="D6" s="6"/>
      <c r="E6" s="6"/>
      <c r="F6" s="6"/>
      <c r="G6" s="31" t="s">
        <v>1</v>
      </c>
      <c r="H6" s="32"/>
      <c r="I6" s="32"/>
      <c r="J6" s="32"/>
      <c r="K6" s="33"/>
    </row>
    <row r="7" spans="1:16" x14ac:dyDescent="0.35">
      <c r="B7" s="1"/>
      <c r="C7" s="1"/>
      <c r="D7" s="6"/>
      <c r="E7" s="6"/>
      <c r="F7" s="6"/>
      <c r="G7" s="1"/>
      <c r="H7" s="1"/>
    </row>
    <row r="8" spans="1:16" x14ac:dyDescent="0.35">
      <c r="B8" s="1"/>
      <c r="C8" s="1"/>
      <c r="D8" s="43" t="s">
        <v>13</v>
      </c>
      <c r="E8" s="44"/>
      <c r="F8" s="45"/>
      <c r="G8" s="1"/>
      <c r="H8" s="1"/>
      <c r="L8" s="46" t="s">
        <v>14</v>
      </c>
      <c r="M8" s="47"/>
      <c r="N8" s="48"/>
    </row>
    <row r="9" spans="1:16" x14ac:dyDescent="0.35">
      <c r="B9" s="1"/>
      <c r="C9" s="1"/>
      <c r="D9" s="6"/>
      <c r="E9" s="6"/>
      <c r="F9" s="6"/>
      <c r="G9" s="1"/>
      <c r="H9" s="1"/>
    </row>
    <row r="10" spans="1:16" ht="29" x14ac:dyDescent="0.35">
      <c r="B10" s="1"/>
      <c r="C10" s="9" t="s">
        <v>10</v>
      </c>
      <c r="D10" s="1"/>
      <c r="E10" s="1"/>
      <c r="F10" s="1"/>
      <c r="G10" s="9" t="s">
        <v>11</v>
      </c>
      <c r="H10" s="1"/>
      <c r="J10" s="1"/>
      <c r="K10" s="9" t="s">
        <v>10</v>
      </c>
      <c r="L10" s="1"/>
      <c r="M10" s="1"/>
      <c r="N10" s="1"/>
      <c r="O10" s="9" t="s">
        <v>11</v>
      </c>
      <c r="P10" s="1"/>
    </row>
    <row r="11" spans="1:16" x14ac:dyDescent="0.35">
      <c r="B11" s="1"/>
      <c r="C11" s="1"/>
      <c r="D11" s="1"/>
      <c r="E11" s="1"/>
      <c r="F11" s="1"/>
      <c r="G11" s="1"/>
      <c r="H11" s="1"/>
      <c r="J11" s="1"/>
      <c r="K11" s="1"/>
      <c r="L11" s="1"/>
      <c r="M11" s="1"/>
      <c r="N11" s="1"/>
      <c r="O11" s="1"/>
      <c r="P11" s="1"/>
    </row>
    <row r="12" spans="1:16" x14ac:dyDescent="0.35">
      <c r="B12" s="10" t="s">
        <v>2</v>
      </c>
      <c r="C12" s="1"/>
      <c r="D12" s="11" t="s">
        <v>3</v>
      </c>
      <c r="E12" s="1"/>
      <c r="F12" s="10" t="s">
        <v>2</v>
      </c>
      <c r="G12" s="1"/>
      <c r="H12" s="11" t="s">
        <v>3</v>
      </c>
      <c r="J12" s="10" t="s">
        <v>2</v>
      </c>
      <c r="K12" s="1"/>
      <c r="L12" s="11" t="s">
        <v>3</v>
      </c>
      <c r="M12" s="1"/>
      <c r="N12" s="10" t="s">
        <v>2</v>
      </c>
      <c r="O12" s="1"/>
      <c r="P12" s="11" t="s">
        <v>3</v>
      </c>
    </row>
    <row r="13" spans="1:16" x14ac:dyDescent="0.35">
      <c r="B13" s="8" t="s">
        <v>4</v>
      </c>
      <c r="C13" s="1"/>
      <c r="D13" s="7" t="s">
        <v>4</v>
      </c>
      <c r="E13" s="1"/>
      <c r="F13" s="8" t="s">
        <v>4</v>
      </c>
      <c r="G13" s="1"/>
      <c r="H13" s="7" t="s">
        <v>4</v>
      </c>
      <c r="J13" s="8" t="s">
        <v>4</v>
      </c>
      <c r="K13" s="1"/>
      <c r="L13" s="7" t="s">
        <v>4</v>
      </c>
      <c r="M13" s="1"/>
      <c r="N13" s="8" t="s">
        <v>4</v>
      </c>
      <c r="O13" s="1"/>
      <c r="P13" s="7" t="s">
        <v>4</v>
      </c>
    </row>
    <row r="14" spans="1:16" ht="29" x14ac:dyDescent="0.35">
      <c r="B14" s="2" t="s">
        <v>5</v>
      </c>
      <c r="C14" s="1"/>
      <c r="D14" s="3" t="s">
        <v>7</v>
      </c>
      <c r="E14" s="1"/>
      <c r="F14" s="2" t="s">
        <v>5</v>
      </c>
      <c r="G14" s="1"/>
      <c r="H14" s="3" t="s">
        <v>7</v>
      </c>
      <c r="J14" s="2" t="s">
        <v>5</v>
      </c>
      <c r="K14" s="1"/>
      <c r="L14" s="3" t="s">
        <v>7</v>
      </c>
      <c r="M14" s="1"/>
      <c r="N14" s="2" t="s">
        <v>5</v>
      </c>
      <c r="O14" s="1"/>
      <c r="P14" s="3" t="s">
        <v>7</v>
      </c>
    </row>
    <row r="15" spans="1:16" ht="15.5" customHeight="1" x14ac:dyDescent="0.35">
      <c r="B15" s="5" t="s">
        <v>9</v>
      </c>
      <c r="C15" s="1"/>
      <c r="D15" s="4" t="s">
        <v>8</v>
      </c>
      <c r="E15" s="1"/>
      <c r="F15" s="5" t="s">
        <v>9</v>
      </c>
      <c r="G15" s="1"/>
      <c r="H15" s="4" t="s">
        <v>8</v>
      </c>
      <c r="J15" s="5" t="s">
        <v>9</v>
      </c>
      <c r="K15" s="1"/>
      <c r="L15" s="4" t="s">
        <v>8</v>
      </c>
      <c r="M15" s="1"/>
      <c r="N15" s="5" t="s">
        <v>9</v>
      </c>
      <c r="O15" s="1"/>
      <c r="P15" s="4" t="s">
        <v>8</v>
      </c>
    </row>
    <row r="16" spans="1:16" x14ac:dyDescent="0.35">
      <c r="B16" s="1"/>
      <c r="C16" s="1"/>
      <c r="D16" s="1"/>
      <c r="E16" s="1"/>
      <c r="F16" s="1"/>
      <c r="G16" s="1"/>
      <c r="H16" s="1"/>
    </row>
    <row r="18" spans="2:16" x14ac:dyDescent="0.35">
      <c r="B18" s="1"/>
      <c r="C18" s="1"/>
      <c r="D18" s="6"/>
      <c r="E18" s="6"/>
      <c r="F18" s="6"/>
      <c r="G18" s="31" t="s">
        <v>6</v>
      </c>
      <c r="H18" s="32"/>
      <c r="I18" s="32"/>
      <c r="J18" s="32"/>
      <c r="K18" s="33"/>
    </row>
    <row r="19" spans="2:16" x14ac:dyDescent="0.35">
      <c r="B19" s="1"/>
      <c r="C19" s="1"/>
      <c r="D19" s="6"/>
      <c r="E19" s="6"/>
      <c r="F19" s="6"/>
      <c r="G19" s="1"/>
      <c r="H19" s="1"/>
    </row>
    <row r="20" spans="2:16" x14ac:dyDescent="0.35">
      <c r="B20" s="1"/>
      <c r="C20" s="1"/>
      <c r="D20" s="43" t="s">
        <v>13</v>
      </c>
      <c r="E20" s="44"/>
      <c r="F20" s="45"/>
      <c r="G20" s="1"/>
      <c r="H20" s="1"/>
      <c r="L20" s="46" t="s">
        <v>14</v>
      </c>
      <c r="M20" s="47"/>
      <c r="N20" s="48"/>
    </row>
    <row r="21" spans="2:16" x14ac:dyDescent="0.35">
      <c r="B21" s="1"/>
      <c r="C21" s="1"/>
      <c r="D21" s="6"/>
      <c r="E21" s="6"/>
      <c r="F21" s="6"/>
      <c r="G21" s="1"/>
      <c r="H21" s="1"/>
    </row>
    <row r="22" spans="2:16" ht="29" x14ac:dyDescent="0.35">
      <c r="B22" s="1"/>
      <c r="C22" s="9" t="s">
        <v>10</v>
      </c>
      <c r="D22" s="1"/>
      <c r="E22" s="1"/>
      <c r="F22" s="1"/>
      <c r="G22" s="9" t="s">
        <v>11</v>
      </c>
      <c r="H22" s="1"/>
      <c r="J22" s="1"/>
      <c r="K22" s="9" t="s">
        <v>10</v>
      </c>
      <c r="L22" s="1"/>
      <c r="M22" s="1"/>
      <c r="N22" s="1"/>
      <c r="O22" s="9" t="s">
        <v>11</v>
      </c>
      <c r="P22" s="1"/>
    </row>
    <row r="23" spans="2:16" x14ac:dyDescent="0.35">
      <c r="B23" s="1"/>
      <c r="C23" s="1"/>
      <c r="D23" s="1"/>
      <c r="E23" s="1"/>
      <c r="F23" s="1"/>
      <c r="G23" s="1"/>
      <c r="H23" s="1"/>
      <c r="J23" s="1"/>
      <c r="K23" s="1"/>
      <c r="L23" s="1"/>
      <c r="M23" s="1"/>
      <c r="N23" s="1"/>
      <c r="O23" s="1"/>
      <c r="P23" s="1"/>
    </row>
    <row r="24" spans="2:16" x14ac:dyDescent="0.35">
      <c r="B24" s="10" t="s">
        <v>2</v>
      </c>
      <c r="C24" s="1"/>
      <c r="D24" s="11" t="s">
        <v>3</v>
      </c>
      <c r="E24" s="1"/>
      <c r="F24" s="10" t="s">
        <v>2</v>
      </c>
      <c r="G24" s="1"/>
      <c r="H24" s="11" t="s">
        <v>3</v>
      </c>
      <c r="J24" s="10" t="s">
        <v>2</v>
      </c>
      <c r="K24" s="1"/>
      <c r="L24" s="11" t="s">
        <v>3</v>
      </c>
      <c r="M24" s="1"/>
      <c r="N24" s="10" t="s">
        <v>2</v>
      </c>
      <c r="O24" s="1"/>
      <c r="P24" s="11" t="s">
        <v>3</v>
      </c>
    </row>
    <row r="25" spans="2:16" x14ac:dyDescent="0.35">
      <c r="B25" s="8" t="s">
        <v>4</v>
      </c>
      <c r="C25" s="1"/>
      <c r="D25" s="7" t="s">
        <v>4</v>
      </c>
      <c r="E25" s="1"/>
      <c r="F25" s="8" t="s">
        <v>4</v>
      </c>
      <c r="G25" s="1"/>
      <c r="H25" s="7" t="s">
        <v>4</v>
      </c>
      <c r="J25" s="8" t="s">
        <v>4</v>
      </c>
      <c r="K25" s="1"/>
      <c r="L25" s="7" t="s">
        <v>4</v>
      </c>
      <c r="M25" s="1"/>
      <c r="N25" s="8" t="s">
        <v>4</v>
      </c>
      <c r="O25" s="1"/>
      <c r="P25" s="7" t="s">
        <v>4</v>
      </c>
    </row>
    <row r="26" spans="2:16" ht="29" x14ac:dyDescent="0.35">
      <c r="B26" s="2" t="s">
        <v>5</v>
      </c>
      <c r="C26" s="1"/>
      <c r="D26" s="3" t="s">
        <v>7</v>
      </c>
      <c r="E26" s="1"/>
      <c r="F26" s="2" t="s">
        <v>5</v>
      </c>
      <c r="G26" s="1"/>
      <c r="H26" s="3" t="s">
        <v>7</v>
      </c>
      <c r="J26" s="2" t="s">
        <v>5</v>
      </c>
      <c r="K26" s="1"/>
      <c r="L26" s="3" t="s">
        <v>7</v>
      </c>
      <c r="M26" s="1"/>
      <c r="N26" s="2" t="s">
        <v>5</v>
      </c>
      <c r="O26" s="1"/>
      <c r="P26" s="3" t="s">
        <v>7</v>
      </c>
    </row>
    <row r="27" spans="2:16" ht="15.5" customHeight="1" x14ac:dyDescent="0.35">
      <c r="B27" s="5" t="s">
        <v>9</v>
      </c>
      <c r="C27" s="1"/>
      <c r="D27" s="4" t="s">
        <v>8</v>
      </c>
      <c r="E27" s="1"/>
      <c r="F27" s="5" t="s">
        <v>9</v>
      </c>
      <c r="G27" s="1"/>
      <c r="H27" s="4" t="s">
        <v>8</v>
      </c>
      <c r="J27" s="5" t="s">
        <v>9</v>
      </c>
      <c r="K27" s="1"/>
      <c r="L27" s="4" t="s">
        <v>8</v>
      </c>
      <c r="M27" s="1"/>
      <c r="N27" s="5" t="s">
        <v>9</v>
      </c>
      <c r="O27" s="1"/>
      <c r="P27" s="4" t="s">
        <v>8</v>
      </c>
    </row>
    <row r="30" spans="2:16" x14ac:dyDescent="0.35">
      <c r="B30" s="20" t="s">
        <v>16</v>
      </c>
    </row>
    <row r="31" spans="2:16" x14ac:dyDescent="0.35">
      <c r="B31" s="29" t="s">
        <v>24</v>
      </c>
    </row>
    <row r="32" spans="2:16" ht="43.5" customHeight="1" x14ac:dyDescent="0.35">
      <c r="B32" s="42" t="s">
        <v>17</v>
      </c>
      <c r="C32" s="42"/>
      <c r="D32" s="42" t="s">
        <v>35</v>
      </c>
      <c r="E32" s="42"/>
      <c r="F32" s="42"/>
      <c r="G32" s="42" t="s">
        <v>36</v>
      </c>
      <c r="H32" s="42"/>
      <c r="I32" s="42"/>
      <c r="J32" s="42" t="s">
        <v>27</v>
      </c>
      <c r="K32" s="42"/>
    </row>
    <row r="33" spans="2:11" ht="29" customHeight="1" x14ac:dyDescent="0.35">
      <c r="B33" s="41" t="s">
        <v>18</v>
      </c>
      <c r="C33" s="41"/>
      <c r="D33" s="39"/>
      <c r="E33" s="39"/>
      <c r="F33" s="39"/>
      <c r="G33" s="40"/>
      <c r="H33" s="40"/>
      <c r="I33" s="40"/>
      <c r="J33" s="39">
        <f>SUM(D33:I33)</f>
        <v>0</v>
      </c>
      <c r="K33" s="39"/>
    </row>
    <row r="34" spans="2:11" ht="29" customHeight="1" x14ac:dyDescent="0.35">
      <c r="B34" s="41" t="s">
        <v>19</v>
      </c>
      <c r="C34" s="41"/>
      <c r="D34" s="39"/>
      <c r="E34" s="39"/>
      <c r="F34" s="39"/>
      <c r="G34" s="40"/>
      <c r="H34" s="40"/>
      <c r="I34" s="40"/>
      <c r="J34" s="39">
        <f>SUM(D34:I34)</f>
        <v>0</v>
      </c>
      <c r="K34" s="39"/>
    </row>
    <row r="35" spans="2:11" ht="29" customHeight="1" x14ac:dyDescent="0.35">
      <c r="B35" s="41" t="s">
        <v>20</v>
      </c>
      <c r="C35" s="41"/>
      <c r="D35" s="39"/>
      <c r="E35" s="39"/>
      <c r="F35" s="39"/>
      <c r="G35" s="40"/>
      <c r="H35" s="40"/>
      <c r="I35" s="40"/>
      <c r="J35" s="39">
        <f>SUM(D35:I35)</f>
        <v>0</v>
      </c>
      <c r="K35" s="39"/>
    </row>
    <row r="36" spans="2:11" x14ac:dyDescent="0.35">
      <c r="B36" s="41" t="s">
        <v>21</v>
      </c>
      <c r="C36" s="41"/>
      <c r="D36" s="39"/>
      <c r="E36" s="39"/>
      <c r="F36" s="39"/>
      <c r="G36" s="40"/>
      <c r="H36" s="40"/>
      <c r="I36" s="40"/>
      <c r="J36" s="39">
        <f>SUM(D36:I36)</f>
        <v>0</v>
      </c>
      <c r="K36" s="39"/>
    </row>
    <row r="38" spans="2:11" x14ac:dyDescent="0.35">
      <c r="B38" s="36" t="s">
        <v>22</v>
      </c>
      <c r="C38" s="36"/>
      <c r="D38" s="36"/>
      <c r="E38" s="34"/>
      <c r="F38" s="34"/>
    </row>
    <row r="39" spans="2:11" x14ac:dyDescent="0.35">
      <c r="B39" s="37" t="s">
        <v>27</v>
      </c>
      <c r="C39" s="37"/>
      <c r="D39" s="37"/>
      <c r="E39" s="35">
        <f>SUM(J33:J36)</f>
        <v>0</v>
      </c>
      <c r="F39" s="35"/>
    </row>
    <row r="40" spans="2:11" x14ac:dyDescent="0.35">
      <c r="B40" s="38" t="s">
        <v>28</v>
      </c>
      <c r="C40" s="38"/>
      <c r="D40" s="38"/>
      <c r="E40" s="35">
        <f>SUM(D33:F36)*8</f>
        <v>0</v>
      </c>
      <c r="F40" s="35"/>
    </row>
    <row r="41" spans="2:11" x14ac:dyDescent="0.35">
      <c r="B41" s="38" t="s">
        <v>29</v>
      </c>
      <c r="C41" s="38"/>
      <c r="D41" s="38"/>
      <c r="E41" s="35">
        <f>SUM(G33:I36)*8</f>
        <v>0</v>
      </c>
      <c r="F41" s="35"/>
    </row>
    <row r="42" spans="2:11" x14ac:dyDescent="0.35">
      <c r="B42" s="38" t="s">
        <v>31</v>
      </c>
      <c r="C42" s="38"/>
      <c r="D42" s="38"/>
      <c r="E42" s="35">
        <f>E40+E41</f>
        <v>0</v>
      </c>
      <c r="F42" s="35"/>
    </row>
    <row r="43" spans="2:11" x14ac:dyDescent="0.35">
      <c r="B43" t="s">
        <v>23</v>
      </c>
    </row>
  </sheetData>
  <mergeCells count="37">
    <mergeCell ref="D20:F20"/>
    <mergeCell ref="L20:N20"/>
    <mergeCell ref="B32:C32"/>
    <mergeCell ref="J32:K32"/>
    <mergeCell ref="G6:K6"/>
    <mergeCell ref="D8:F8"/>
    <mergeCell ref="L8:N8"/>
    <mergeCell ref="C3:O4"/>
    <mergeCell ref="G18:K18"/>
    <mergeCell ref="B33:C33"/>
    <mergeCell ref="B34:C34"/>
    <mergeCell ref="B35:C35"/>
    <mergeCell ref="B36:C36"/>
    <mergeCell ref="G32:I32"/>
    <mergeCell ref="D32:F32"/>
    <mergeCell ref="J33:K33"/>
    <mergeCell ref="J34:K34"/>
    <mergeCell ref="J35:K35"/>
    <mergeCell ref="J36:K36"/>
    <mergeCell ref="D33:F33"/>
    <mergeCell ref="G33:I33"/>
    <mergeCell ref="G34:I34"/>
    <mergeCell ref="G35:I35"/>
    <mergeCell ref="G36:I36"/>
    <mergeCell ref="D34:F34"/>
    <mergeCell ref="D35:F35"/>
    <mergeCell ref="D36:F36"/>
    <mergeCell ref="B38:D38"/>
    <mergeCell ref="B39:D39"/>
    <mergeCell ref="B40:D40"/>
    <mergeCell ref="B41:D41"/>
    <mergeCell ref="B42:D42"/>
    <mergeCell ref="E38:F38"/>
    <mergeCell ref="E39:F39"/>
    <mergeCell ref="E40:F40"/>
    <mergeCell ref="E41:F41"/>
    <mergeCell ref="E42:F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Guidance</vt:lpstr>
      <vt:lpstr>Option 1 (simple)</vt:lpstr>
      <vt:lpstr>Option 2 (recommended)</vt:lpstr>
      <vt:lpstr>Option 3 (complex)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Denton, Dianne</dc:creator>
  <cp:lastModifiedBy>Denton, Dianne</cp:lastModifiedBy>
  <dcterms:created xsi:type="dcterms:W3CDTF">2025-04-10T13:32:03Z</dcterms:created>
  <dcterms:modified xsi:type="dcterms:W3CDTF">2025-05-01T18:49:03Z</dcterms:modified>
</cp:coreProperties>
</file>